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F1B0B7BA-6858-4454-9C59-2EC31511078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32" i="4" l="1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Y32" i="4"/>
  <c r="CY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BG39" i="3" l="1"/>
  <c r="BF39" i="3"/>
  <c r="BE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40" i="3"/>
  <c r="BF40" i="3"/>
  <c r="BG40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2" i="3" l="1"/>
  <c r="D62" i="3" s="1"/>
  <c r="E59" i="3"/>
  <c r="D59" i="3" s="1"/>
  <c r="E57" i="3"/>
  <c r="E53" i="3"/>
  <c r="D53" i="3" s="1"/>
  <c r="G49" i="3"/>
  <c r="F49" i="3" s="1"/>
  <c r="E50" i="3"/>
  <c r="D50" i="3" s="1"/>
  <c r="E48" i="3"/>
  <c r="E44" i="3"/>
  <c r="D44" i="3" s="1"/>
  <c r="E63" i="3"/>
  <c r="D63" i="3" s="1"/>
  <c r="E61" i="3"/>
  <c r="D61" i="3" s="1"/>
  <c r="D64" i="3" s="1"/>
  <c r="E58" i="3"/>
  <c r="D58" i="3" s="1"/>
  <c r="E54" i="3"/>
  <c r="D54" i="3" s="1"/>
  <c r="E52" i="3"/>
  <c r="G50" i="3"/>
  <c r="F50" i="3" s="1"/>
  <c r="G48" i="3"/>
  <c r="E49" i="3"/>
  <c r="D49" i="3" s="1"/>
  <c r="E45" i="3"/>
  <c r="D45" i="3" s="1"/>
  <c r="E43" i="3"/>
  <c r="E64" i="3"/>
  <c r="G58" i="3"/>
  <c r="F58" i="3" s="1"/>
  <c r="G59" i="3"/>
  <c r="F59" i="3" s="1"/>
  <c r="G57" i="3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I48" i="3"/>
  <c r="I49" i="3"/>
  <c r="H49" i="3" s="1"/>
  <c r="I50" i="3"/>
  <c r="H50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3" i="3" l="1"/>
  <c r="D46" i="3" s="1"/>
  <c r="E46" i="3"/>
  <c r="F48" i="3"/>
  <c r="F51" i="3" s="1"/>
  <c r="G51" i="3"/>
  <c r="D52" i="3"/>
  <c r="D55" i="3" s="1"/>
  <c r="E55" i="3"/>
  <c r="D48" i="3"/>
  <c r="D51" i="3" s="1"/>
  <c r="E51" i="3"/>
  <c r="D57" i="3"/>
  <c r="D60" i="3" s="1"/>
  <c r="E60" i="3"/>
  <c r="F57" i="3"/>
  <c r="F60" i="3" s="1"/>
  <c r="G60" i="3"/>
  <c r="M60" i="3"/>
  <c r="L57" i="3"/>
  <c r="L60" i="3" s="1"/>
  <c r="K60" i="3"/>
  <c r="J58" i="3"/>
  <c r="J60" i="3" s="1"/>
  <c r="I60" i="3"/>
  <c r="H57" i="3"/>
  <c r="H60" i="3" s="1"/>
  <c r="I51" i="3"/>
  <c r="H48" i="3"/>
  <c r="H51" i="3" s="1"/>
  <c r="E44" i="2"/>
  <c r="D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2" i="4" l="1"/>
  <c r="BT33" i="4" s="1"/>
  <c r="BU32" i="4"/>
  <c r="BU33" i="4" s="1"/>
  <c r="BV32" i="4"/>
  <c r="BV3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2" i="4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Z33" i="4" s="1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I33" i="4" s="1"/>
  <c r="AJ32" i="4"/>
  <c r="AJ33" i="4" s="1"/>
  <c r="AK32" i="4"/>
  <c r="AK33" i="4" s="1"/>
  <c r="AL32" i="4"/>
  <c r="AL33" i="4" s="1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E33" i="4" s="1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M33" i="4" s="1"/>
  <c r="BN32" i="4"/>
  <c r="BN33" i="4" s="1"/>
  <c r="BO32" i="4"/>
  <c r="BO33" i="4" s="1"/>
  <c r="BP32" i="4"/>
  <c r="BP33" i="4" s="1"/>
  <c r="BQ32" i="4"/>
  <c r="BQ33" i="4" s="1"/>
  <c r="BR32" i="4"/>
  <c r="BR33" i="4" s="1"/>
  <c r="BS32" i="4"/>
  <c r="BS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2" i="4"/>
  <c r="DY33" i="4" s="1"/>
  <c r="DZ32" i="4"/>
  <c r="DZ33" i="4" s="1"/>
  <c r="EA32" i="4"/>
  <c r="EA33" i="4" s="1"/>
  <c r="EB32" i="4"/>
  <c r="EB33" i="4" s="1"/>
  <c r="EC32" i="4"/>
  <c r="EC33" i="4" s="1"/>
  <c r="ED32" i="4"/>
  <c r="ED33" i="4" s="1"/>
  <c r="EE32" i="4"/>
  <c r="EE33" i="4" s="1"/>
  <c r="EF32" i="4"/>
  <c r="EF33" i="4" s="1"/>
  <c r="EG32" i="4"/>
  <c r="EG33" i="4" s="1"/>
  <c r="EH32" i="4"/>
  <c r="EH33" i="4" s="1"/>
  <c r="EI32" i="4"/>
  <c r="EI33" i="4" s="1"/>
  <c r="EJ32" i="4"/>
  <c r="EJ33" i="4" s="1"/>
  <c r="EK32" i="4"/>
  <c r="EK33" i="4" s="1"/>
  <c r="EL32" i="4"/>
  <c r="EL33" i="4" s="1"/>
  <c r="EM32" i="4"/>
  <c r="EM33" i="4" s="1"/>
  <c r="EN32" i="4"/>
  <c r="EN33" i="4" s="1"/>
  <c r="EO32" i="4"/>
  <c r="EO33" i="4" s="1"/>
  <c r="EP32" i="4"/>
  <c r="EP33" i="4" s="1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L33" i="4" s="1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X33" i="4" s="1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J33" i="4" s="1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C32" i="4"/>
  <c r="C33" i="4" s="1"/>
  <c r="E54" i="4" l="1"/>
  <c r="D54" i="4" s="1"/>
  <c r="E56" i="4"/>
  <c r="D56" i="4" s="1"/>
  <c r="E55" i="4"/>
  <c r="D5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0" i="4"/>
  <c r="L50" i="4" s="1"/>
  <c r="M51" i="4"/>
  <c r="L51" i="4" s="1"/>
  <c r="M52" i="4"/>
  <c r="L52" i="4" s="1"/>
  <c r="K50" i="4"/>
  <c r="J50" i="4" s="1"/>
  <c r="K51" i="4"/>
  <c r="J51" i="4" s="1"/>
  <c r="K52" i="4"/>
  <c r="J52" i="4" s="1"/>
  <c r="I50" i="4"/>
  <c r="H50" i="4" s="1"/>
  <c r="I51" i="4"/>
  <c r="H51" i="4" s="1"/>
  <c r="I52" i="4"/>
  <c r="H52" i="4" s="1"/>
  <c r="G50" i="4"/>
  <c r="F50" i="4" s="1"/>
  <c r="G51" i="4"/>
  <c r="F51" i="4" s="1"/>
  <c r="G52" i="4"/>
  <c r="F52" i="4" s="1"/>
  <c r="E50" i="4"/>
  <c r="D50" i="4" s="1"/>
  <c r="E51" i="4"/>
  <c r="D51" i="4" s="1"/>
  <c r="E52" i="4"/>
  <c r="D52" i="4" s="1"/>
  <c r="E45" i="4"/>
  <c r="D45" i="4" s="1"/>
  <c r="E46" i="4"/>
  <c r="D46" i="4" s="1"/>
  <c r="E47" i="4"/>
  <c r="D47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7" i="4"/>
  <c r="E57" i="4"/>
  <c r="L53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<sst xmlns="http://schemas.openxmlformats.org/spreadsheetml/2006/main" count="2302" uniqueCount="1389">
  <si>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</si>
  <si>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</si>
  <si>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</si>
  <si>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</si>
  <si>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</si>
  <si>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</si>
  <si>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</si>
  <si>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</si>
  <si>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</si>
  <si>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</si>
  <si>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</si>
  <si>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</si>
  <si>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</si>
  <si>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</si>
  <si>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</si>
  <si>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</si>
  <si>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</si>
  <si>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</si>
  <si>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</si>
  <si>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</si>
  <si>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</si>
  <si>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</si>
  <si>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</si>
  <si>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</si>
  <si>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</si>
  <si>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</si>
  <si>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</si>
  <si>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</si>
  <si>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</si>
  <si>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</si>
  <si>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</si>
  <si>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</si>
  <si>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</si>
  <si>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</si>
  <si>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</si>
  <si>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</si>
  <si>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</si>
  <si>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</si>
  <si>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</si>
  <si>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</si>
  <si>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</si>
  <si>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</si>
  <si>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</si>
  <si>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</si>
  <si>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</si>
  <si>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</si>
  <si>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</si>
  <si>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</si>
  <si>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</si>
  <si>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</si>
  <si>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</si>
  <si>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</si>
  <si>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</si>
  <si>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</si>
  <si>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</si>
  <si>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</si>
  <si>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</si>
  <si>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</si>
  <si>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</si>
  <si>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</si>
  <si>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</si>
  <si>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</si>
  <si>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</si>
  <si>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</si>
  <si>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</si>
  <si>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</si>
  <si>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</si>
  <si>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</si>
  <si>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</si>
  <si>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</si>
  <si>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</si>
  <si>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</si>
  <si>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</si>
  <si>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</si>
  <si>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</si>
  <si>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</si>
  <si>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</si>
  <si>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</si>
  <si>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</si>
  <si>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</si>
  <si>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</si>
  <si>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</si>
  <si>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</si>
  <si>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</si>
  <si>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</si>
  <si>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</si>
  <si>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</si>
  <si>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</si>
  <si>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</si>
  <si>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</si>
  <si>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</si>
  <si>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</si>
  <si>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</si>
  <si>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</si>
  <si>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</si>
  <si>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</si>
  <si>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</si>
  <si>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</si>
  <si>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</si>
  <si>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</si>
  <si>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</si>
  <si>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</si>
  <si>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</si>
  <si>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</si>
  <si>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</si>
  <si>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</si>
  <si>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</si>
  <si>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</si>
  <si>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</si>
  <si>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</si>
  <si>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</si>
  <si>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</si>
  <si>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</si>
  <si>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</si>
  <si>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</si>
  <si>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</si>
  <si>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</si>
  <si>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</si>
  <si>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</si>
  <si>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</si>
  <si>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</si>
  <si>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</si>
  <si>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</si>
  <si>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</si>
  <si>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</si>
  <si>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</si>
  <si>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</si>
  <si>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</si>
  <si>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</si>
  <si>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</si>
  <si>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</si>
  <si>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</si>
  <si>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</si>
  <si>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</si>
  <si>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</si>
  <si>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</si>
  <si>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</si>
  <si>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</si>
  <si>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</si>
  <si>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</si>
  <si>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</si>
  <si>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</si>
  <si>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</si>
  <si>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</si>
  <si>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</si>
  <si>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</si>
  <si>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</si>
  <si>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</si>
  <si>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</si>
  <si>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</si>
  <si>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</si>
  <si>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</si>
  <si>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</si>
  <si>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</si>
  <si>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</si>
  <si>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</si>
  <si>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</si>
  <si>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</si>
  <si>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</si>
  <si>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</si>
  <si>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</si>
  <si>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</si>
  <si>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</si>
  <si>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</si>
  <si>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</si>
  <si>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</si>
  <si>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</si>
  <si>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</si>
  <si>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</si>
  <si>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</si>
  <si>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</si>
  <si>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</si>
  <si>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</si>
  <si>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</si>
  <si>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</si>
  <si>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</si>
  <si>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</si>
  <si>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</si>
  <si>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</si>
  <si>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</si>
  <si>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</si>
  <si>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</si>
  <si>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</si>
  <si>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</si>
  <si>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</si>
  <si>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</si>
  <si>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</si>
  <si>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</si>
  <si>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</si>
  <si>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</si>
  <si>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</si>
  <si>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</si>
  <si>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</si>
  <si>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</si>
  <si>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</si>
  <si>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</si>
  <si>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</si>
  <si>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</si>
  <si>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</si>
  <si>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</si>
  <si>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</si>
  <si>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</si>
  <si>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</si>
  <si>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</si>
  <si>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</si>
  <si>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</si>
  <si>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</si>
  <si>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</si>
  <si>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</si>
  <si>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</si>
  <si>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</si>
  <si>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</si>
  <si>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</si>
  <si>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</si>
  <si>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</si>
  <si>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</si>
  <si>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</si>
  <si>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</si>
  <si>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</si>
  <si>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</si>
  <si>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</si>
  <si>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</si>
  <si>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</si>
  <si>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</si>
  <si>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</si>
  <si>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</si>
  <si>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</si>
  <si>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</si>
  <si>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</si>
  <si>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</si>
  <si>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</si>
  <si>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</si>
  <si>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</si>
  <si>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</si>
  <si>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</si>
  <si>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</si>
  <si>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</si>
  <si>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</si>
  <si>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</si>
  <si>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</si>
  <si>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</si>
  <si>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</si>
  <si>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</si>
  <si>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</si>
  <si>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</si>
  <si>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</si>
  <si>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</si>
  <si>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</si>
  <si>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</si>
  <si>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</si>
  <si>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</si>
  <si>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</si>
  <si>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</si>
  <si>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</si>
  <si>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</si>
  <si>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</si>
  <si>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</si>
  <si>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</si>
  <si>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</si>
  <si>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</si>
  <si>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</si>
  <si>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</si>
  <si>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</si>
  <si>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</si>
  <si>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</si>
  <si>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</si>
  <si>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</si>
  <si>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</si>
  <si>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</si>
  <si>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</si>
  <si>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</si>
  <si>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</si>
  <si>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</si>
  <si>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</si>
  <si>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</si>
  <si>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</si>
  <si>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</si>
  <si>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</si>
  <si>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</si>
  <si>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</si>
  <si>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</si>
  <si>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</si>
  <si>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</si>
  <si>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</si>
  <si>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</si>
  <si>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</si>
  <si>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</si>
  <si>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</si>
  <si>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</si>
  <si>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</si>
  <si>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</si>
  <si>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</si>
  <si>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</si>
  <si>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</si>
  <si>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</si>
  <si>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</si>
  <si>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</si>
  <si>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</si>
  <si>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</si>
  <si>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</si>
  <si>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</si>
  <si>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</si>
  <si>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</si>
  <si>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</si>
  <si>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</si>
  <si>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</si>
  <si>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</si>
  <si>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</si>
  <si>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</si>
  <si>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</si>
  <si>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</si>
  <si>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</si>
  <si>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</si>
  <si>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</si>
  <si>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</si>
  <si>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</si>
  <si>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</si>
  <si>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</si>
  <si>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</si>
  <si>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</si>
  <si>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</si>
  <si>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</si>
  <si>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</si>
  <si>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</si>
  <si>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</si>
  <si>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</si>
  <si>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</si>
  <si>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</si>
  <si>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</si>
  <si>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</si>
  <si>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</si>
  <si>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</si>
  <si>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</si>
  <si>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</si>
  <si>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</si>
  <si>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</si>
  <si>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</si>
  <si>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</si>
  <si>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</si>
  <si>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</si>
  <si>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</si>
  <si>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</si>
  <si>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</si>
  <si>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</si>
  <si>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</si>
  <si>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</si>
  <si>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</si>
  <si>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</si>
  <si>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</si>
  <si>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</si>
  <si>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</si>
  <si>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</si>
  <si>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</si>
  <si>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</si>
  <si>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</si>
  <si>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</si>
  <si>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</si>
  <si>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</si>
  <si>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</si>
  <si>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</si>
  <si>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</si>
  <si>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</si>
  <si>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</si>
  <si>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</si>
  <si>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</si>
  <si>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</si>
  <si>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</si>
  <si>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</si>
  <si>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</si>
  <si>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</si>
  <si>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</si>
  <si>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</si>
  <si>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</si>
  <si>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</si>
  <si>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</si>
  <si>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</si>
  <si>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</si>
  <si>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</si>
  <si>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</si>
  <si>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</si>
  <si>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</si>
  <si>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</si>
  <si>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</si>
  <si>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</si>
  <si>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</si>
  <si>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</si>
  <si>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</si>
  <si>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</si>
  <si>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</si>
  <si>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</si>
  <si>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</si>
  <si>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</si>
  <si>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</si>
  <si>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</si>
  <si>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</si>
  <si>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</si>
  <si>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</si>
  <si>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</si>
  <si>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</si>
  <si>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</si>
  <si>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</si>
  <si>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</si>
  <si>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</si>
  <si>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</si>
  <si>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</si>
  <si>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</si>
  <si>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</si>
  <si>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</si>
  <si>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</si>
  <si>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</si>
  <si>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</si>
  <si>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</si>
  <si>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</si>
  <si>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</si>
  <si>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</si>
  <si>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</si>
  <si>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</si>
  <si>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</si>
  <si>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</si>
  <si>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</si>
  <si>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</si>
  <si>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</si>
  <si>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</si>
  <si>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</si>
  <si>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</si>
  <si>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</si>
  <si>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</si>
  <si>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</si>
  <si>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</si>
  <si>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</si>
  <si>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</si>
  <si>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</si>
  <si>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</si>
  <si>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</si>
  <si>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</si>
  <si>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</si>
  <si>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</si>
  <si>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</si>
  <si>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</si>
  <si>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</si>
  <si>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</si>
  <si>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</si>
  <si>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</si>
  <si>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</si>
  <si>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</si>
  <si>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</si>
  <si>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</si>
  <si>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</si>
  <si>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</si>
  <si>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</si>
  <si>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</si>
  <si>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</si>
  <si>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</si>
  <si>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</si>
  <si>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</si>
  <si>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</si>
  <si>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</si>
  <si>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</si>
  <si>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</si>
  <si>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</si>
  <si>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</si>
  <si>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</si>
  <si>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</si>
  <si>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</si>
  <si>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</si>
  <si>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</si>
  <si>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</si>
  <si>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</si>
  <si>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</si>
  <si>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</si>
  <si>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</si>
  <si>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</si>
  <si>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</si>
  <si>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</si>
  <si>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</si>
  <si>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</si>
  <si>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</si>
  <si>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</si>
  <si>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</si>
  <si>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</si>
  <si>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</si>
  <si>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</si>
  <si>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</si>
  <si>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</si>
  <si>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</si>
  <si>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</si>
  <si>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</si>
  <si>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</si>
  <si>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</si>
  <si>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</si>
  <si>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</si>
  <si>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</si>
  <si>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</si>
  <si>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</si>
  <si>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</si>
  <si>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</si>
  <si>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</si>
  <si>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</si>
  <si>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</si>
  <si>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</si>
  <si>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</si>
  <si>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</si>
  <si>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</si>
  <si>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</si>
  <si>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</si>
  <si>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</si>
  <si>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</si>
  <si>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</si>
  <si>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</si>
  <si>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</si>
  <si>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</si>
  <si>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</si>
  <si>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</si>
  <si>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</si>
  <si>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</si>
  <si>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</si>
  <si>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</si>
  <si>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</si>
  <si>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</si>
  <si>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</si>
  <si>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</si>
  <si>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</si>
  <si>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</si>
  <si>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</si>
  <si>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</si>
  <si>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</si>
  <si>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</si>
  <si>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</si>
  <si>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</si>
  <si>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</si>
  <si>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</si>
  <si>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</si>
  <si>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</si>
  <si>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</si>
  <si>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</si>
  <si>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</si>
  <si>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</si>
  <si>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</si>
  <si>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</si>
  <si>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</si>
  <si>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</si>
  <si>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</si>
  <si>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</si>
  <si>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</si>
  <si>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</si>
  <si>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</si>
  <si>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</si>
  <si>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</si>
  <si>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</si>
  <si>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</si>
  <si>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</si>
  <si>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</si>
  <si>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</si>
  <si>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</si>
  <si>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</si>
  <si>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</si>
  <si>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</si>
  <si>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</si>
  <si>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</si>
  <si>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</si>
  <si>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</si>
  <si>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</si>
  <si>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</si>
  <si>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</si>
  <si>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</si>
  <si>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</si>
  <si>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</si>
  <si>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</si>
  <si>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</si>
  <si>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</si>
  <si>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</si>
  <si>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</si>
  <si>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</si>
  <si>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</si>
  <si>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</si>
  <si>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</si>
  <si>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</si>
  <si>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</si>
  <si>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</si>
  <si>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</si>
  <si>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</si>
  <si>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</si>
  <si>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</si>
  <si>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</si>
  <si>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</si>
  <si>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</si>
  <si>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</si>
  <si>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</si>
  <si>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</si>
  <si>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</si>
  <si>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</si>
  <si>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</si>
  <si>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</si>
  <si>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</si>
  <si>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</si>
  <si>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</si>
  <si>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</si>
  <si>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</si>
  <si>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</si>
  <si>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</si>
  <si>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</si>
  <si>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</si>
  <si>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</si>
  <si>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</si>
  <si>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</si>
  <si>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</si>
  <si>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</si>
  <si>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</si>
  <si>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</si>
  <si>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</si>
  <si>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</si>
  <si>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</si>
  <si>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</si>
  <si>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</si>
  <si>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</si>
  <si>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</si>
  <si>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</si>
  <si>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</si>
  <si>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</si>
  <si>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</si>
  <si>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</si>
  <si>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</si>
  <si>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</si>
  <si>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</si>
  <si>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</si>
  <si>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</si>
  <si>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</si>
  <si>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</si>
  <si>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</si>
  <si>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</si>
  <si>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</si>
  <si>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</si>
  <si>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</si>
  <si>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</si>
  <si>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</si>
  <si>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</si>
  <si>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</si>
  <si>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</si>
  <si>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</si>
  <si>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</si>
  <si>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</si>
  <si>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</si>
  <si>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</si>
  <si>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</si>
  <si>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</si>
  <si>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</si>
  <si>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</si>
  <si>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</si>
  <si>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</si>
  <si>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</si>
  <si>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</si>
  <si>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</si>
  <si>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</si>
  <si>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</si>
  <si>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</si>
  <si>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</si>
  <si>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</si>
  <si>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</si>
  <si>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</si>
  <si>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</si>
  <si>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</si>
  <si>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</si>
  <si>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</si>
  <si>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</si>
  <si>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</si>
  <si>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</si>
  <si>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</si>
  <si>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</si>
  <si>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</si>
  <si>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</si>
  <si>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</si>
  <si>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</si>
  <si>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</si>
  <si>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</si>
  <si>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</si>
  <si>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</si>
  <si>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</si>
  <si>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</si>
  <si>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</si>
  <si>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</si>
  <si>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</si>
  <si>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</si>
  <si>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</si>
  <si>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</si>
  <si>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</si>
  <si>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</si>
  <si>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</si>
  <si>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</si>
  <si>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</si>
  <si>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</si>
  <si>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</si>
  <si>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</si>
  <si>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</si>
  <si>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</si>
  <si>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</si>
  <si>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</si>
  <si>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</si>
  <si>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</si>
  <si>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</si>
  <si>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</si>
  <si>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</si>
  <si>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</si>
  <si>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</si>
  <si>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</si>
  <si>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</si>
  <si>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</si>
  <si>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</si>
  <si>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</si>
  <si>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</si>
  <si>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</si>
  <si>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</si>
  <si>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</si>
  <si>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</si>
  <si>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</si>
  <si>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</si>
  <si>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</si>
  <si>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</si>
  <si>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</si>
  <si>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</si>
  <si>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</si>
  <si>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</si>
  <si>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</si>
  <si>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</si>
  <si>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</si>
  <si>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</si>
  <si>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</si>
  <si>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</si>
  <si>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</si>
  <si>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</si>
  <si>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</si>
  <si>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</si>
  <si>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</si>
  <si>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</si>
  <si>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</si>
  <si>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</si>
  <si>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</si>
  <si>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</si>
  <si>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</si>
  <si>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</si>
  <si>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</si>
  <si>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</si>
  <si>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</si>
  <si>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</si>
  <si>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</si>
  <si>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</si>
  <si>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</si>
  <si>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</si>
  <si>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</si>
  <si>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</si>
  <si>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</si>
  <si>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</si>
  <si>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</si>
  <si>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</si>
  <si>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</si>
  <si>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</si>
  <si>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</si>
  <si>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</si>
  <si>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</si>
  <si>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</si>
  <si>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</si>
  <si>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</si>
  <si>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</si>
  <si>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</si>
  <si>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</si>
  <si>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</si>
  <si>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</si>
  <si>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</si>
  <si>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</si>
  <si>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</si>
  <si>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</si>
  <si>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</si>
  <si>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</si>
  <si>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</si>
  <si>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</si>
  <si>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</si>
  <si>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</si>
  <si>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</si>
  <si>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</si>
  <si>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</si>
  <si>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</si>
  <si>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</si>
  <si>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</si>
  <si>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</si>
  <si>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</si>
  <si>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</si>
  <si>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</si>
  <si>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</si>
  <si>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</si>
  <si>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</si>
  <si>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</si>
  <si>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</si>
  <si>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</si>
  <si>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</si>
  <si>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</si>
  <si>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</si>
  <si>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</si>
  <si>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</si>
  <si>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</si>
  <si>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</si>
  <si>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</si>
  <si>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</si>
  <si>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</si>
  <si>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</si>
  <si>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</si>
  <si>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</si>
  <si>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</si>
  <si>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</si>
  <si>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</si>
  <si>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</si>
  <si>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</si>
  <si>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</si>
  <si>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</si>
  <si>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</si>
  <si>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</si>
  <si>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</si>
  <si>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</si>
  <si>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</si>
  <si>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</si>
  <si>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</si>
  <si>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</si>
  <si>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</si>
  <si>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</si>
  <si>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</si>
  <si>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</si>
  <si>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</si>
  <si>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</si>
  <si>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</si>
  <si>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</si>
  <si>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</si>
  <si>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</si>
  <si>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</si>
  <si>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</si>
  <si>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</si>
  <si>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</si>
  <si>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</si>
  <si>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</si>
  <si>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</si>
  <si>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</si>
  <si>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</si>
  <si>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</si>
  <si>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</si>
  <si>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</si>
  <si>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</si>
  <si>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</si>
  <si>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</si>
  <si>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</si>
  <si>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</si>
  <si>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</si>
  <si>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</si>
  <si>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</si>
  <si>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</si>
  <si>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</si>
  <si>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</si>
  <si>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</si>
  <si>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</si>
  <si>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</si>
  <si>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</si>
  <si>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</si>
  <si>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</si>
  <si>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</si>
  <si>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</si>
  <si>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</si>
  <si>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</si>
  <si>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</si>
  <si>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</si>
  <si>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</si>
  <si>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</si>
  <si>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</si>
  <si>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</si>
  <si>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</si>
  <si>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</si>
  <si>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</si>
  <si>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</si>
  <si>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</si>
  <si>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</si>
  <si>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</si>
  <si>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</si>
  <si>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</si>
  <si>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</si>
  <si>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</si>
  <si>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</si>
  <si>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</si>
  <si>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</si>
  <si>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</si>
  <si>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</si>
  <si>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</si>
  <si>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</si>
  <si>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</si>
  <si>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</si>
  <si>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</si>
  <si>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</si>
  <si>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</si>
  <si>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</si>
  <si>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</si>
  <si>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</si>
  <si>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</si>
  <si>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</si>
  <si>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</si>
  <si>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</si>
  <si>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</si>
  <si>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</si>
  <si>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</si>
  <si>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</si>
  <si>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</si>
  <si>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</si>
  <si>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</si>
  <si>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</si>
  <si>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</si>
  <si>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</si>
  <si>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</si>
  <si>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</si>
  <si>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</si>
  <si>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</si>
  <si>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</si>
  <si>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</si>
  <si>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</si>
  <si>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</si>
  <si>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</si>
  <si>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</si>
  <si>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</si>
  <si>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</si>
  <si>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</si>
  <si>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</si>
  <si>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</si>
  <si>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</si>
  <si>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</si>
  <si>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</si>
  <si>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</si>
  <si>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</si>
  <si>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</si>
  <si>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</si>
  <si>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</si>
  <si>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</si>
  <si>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</si>
  <si>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</si>
  <si>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</si>
  <si>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</si>
  <si>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</si>
  <si>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</si>
  <si>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</si>
  <si>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</si>
  <si>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</si>
  <si>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</si>
  <si>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</si>
  <si>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</si>
  <si>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</si>
  <si>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</si>
  <si>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</si>
  <si>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</si>
  <si>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</si>
  <si>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</si>
  <si>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</si>
  <si>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</si>
  <si>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</si>
  <si>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</si>
  <si>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</si>
  <si>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</si>
  <si>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</si>
  <si>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</si>
  <si>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</si>
  <si>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</si>
  <si>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</si>
  <si>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</si>
  <si>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</si>
  <si>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</si>
  <si>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</si>
  <si>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</si>
  <si>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</si>
  <si>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</si>
  <si>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</si>
  <si>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</si>
  <si>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</si>
  <si>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</si>
  <si>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</si>
  <si>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</si>
  <si>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</si>
  <si>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</si>
  <si>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</si>
  <si>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</si>
  <si>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</si>
  <si>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</si>
  <si>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</si>
  <si>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</si>
  <si>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</si>
  <si>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</si>
  <si>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</si>
  <si>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</si>
  <si>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</si>
  <si>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</si>
  <si>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</si>
  <si>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</si>
  <si>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</si>
  <si>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</si>
  <si>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</si>
  <si>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</si>
  <si>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</si>
  <si>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</si>
  <si>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</si>
  <si>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</si>
  <si>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</si>
  <si>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</si>
  <si>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</si>
  <si>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</si>
  <si>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</si>
  <si>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</si>
  <si>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</si>
  <si>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</si>
  <si>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</si>
  <si>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</si>
  <si>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</si>
  <si>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</si>
  <si>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</si>
  <si>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</si>
  <si>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</si>
  <si>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</si>
  <si>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</si>
  <si>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</si>
  <si>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</si>
  <si>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</si>
  <si>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</si>
  <si>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</si>
  <si>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</si>
  <si>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</si>
  <si>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</si>
  <si>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</si>
  <si>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</si>
  <si>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</si>
  <si>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</si>
  <si>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</si>
  <si>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</si>
  <si>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</si>
  <si>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</si>
  <si>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</si>
  <si>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</si>
  <si>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</si>
  <si>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</si>
  <si>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</si>
  <si>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</si>
  <si>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</si>
  <si>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</si>
  <si>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</si>
  <si>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</si>
  <si>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</si>
  <si>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</si>
  <si>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</si>
  <si>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</si>
  <si>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</si>
  <si>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</si>
  <si>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</si>
  <si>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</si>
  <si>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</si>
  <si>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</si>
  <si>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</si>
  <si>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</si>
  <si>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</si>
  <si>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</si>
  <si>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</si>
  <si>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</si>
  <si>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</si>
  <si>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</si>
  <si>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</si>
  <si>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</si>
  <si>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</si>
  <si>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</si>
  <si>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</si>
  <si>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</si>
  <si>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</si>
  <si>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</si>
  <si>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</si>
  <si>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</si>
  <si>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</si>
  <si>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</si>
  <si>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</si>
  <si>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</si>
  <si>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</si>
  <si>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</si>
  <si>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</si>
  <si>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</si>
  <si>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</si>
  <si>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</si>
  <si>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</si>
  <si>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</si>
  <si>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</si>
  <si>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</si>
  <si>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</si>
  <si>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</si>
  <si>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</si>
  <si>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</si>
  <si>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</si>
  <si>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</si>
  <si>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</si>
  <si>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</si>
  <si>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</si>
  <si>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</si>
  <si>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</si>
  <si>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</si>
  <si>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</si>
  <si>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</si>
  <si>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</si>
  <si>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</si>
  <si>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</si>
  <si>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</si>
  <si>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</si>
  <si>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</si>
  <si>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</si>
  <si>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</si>
  <si>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</si>
  <si>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</si>
  <si>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</si>
  <si>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</si>
  <si>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</si>
  <si>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</si>
  <si>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</si>
  <si>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</si>
  <si>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</si>
  <si>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</si>
  <si>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</si>
  <si>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</si>
  <si>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</si>
  <si>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</si>
  <si>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</si>
  <si>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</si>
  <si>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</si>
  <si>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</si>
  <si>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</si>
  <si>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</si>
  <si>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</si>
  <si>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</si>
  <si>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</si>
  <si>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</si>
  <si>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</si>
  <si>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</si>
  <si>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</si>
  <si>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</si>
  <si>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</si>
  <si>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</si>
  <si>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</si>
  <si>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</si>
  <si>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</si>
  <si>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</si>
  <si>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</si>
  <si>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</si>
  <si>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</si>
  <si>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</si>
  <si>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</si>
  <si>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</si>
  <si>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</si>
  <si>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</si>
  <si>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</si>
  <si>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</si>
  <si>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</si>
  <si>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</si>
  <si>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</si>
  <si>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</si>
  <si>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</si>
  <si>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</si>
  <si>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</si>
  <si>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</si>
  <si>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</si>
  <si>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</si>
  <si>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</si>
  <si>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</si>
  <si>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</si>
  <si>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</si>
  <si>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</si>
  <si>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</si>
  <si>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</si>
  <si>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</si>
  <si>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</si>
  <si>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</si>
  <si>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</si>
  <si>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</si>
  <si>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</si>
  <si>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</si>
  <si>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</si>
  <si>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</si>
  <si>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</si>
  <si>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</si>
  <si>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</si>
  <si>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</si>
  <si>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</si>
  <si>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</si>
  <si>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</si>
  <si>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</si>
  <si>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</si>
  <si>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</si>
  <si>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</si>
  <si>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</si>
  <si>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</si>
  <si>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</si>
  <si>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</si>
  <si>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</si>
  <si>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</si>
  <si>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</si>
  <si>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</si>
  <si>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</si>
  <si>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</si>
  <si>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</si>
  <si>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</si>
  <si>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</si>
  <si>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</si>
  <si>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</si>
  <si>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</si>
  <si>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</si>
  <si>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</si>
  <si>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</si>
  <si>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</si>
  <si>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</si>
  <si>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</si>
  <si>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</si>
  <si>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</si>
  <si>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</si>
  <si>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</si>
  <si>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</si>
  <si>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</si>
  <si>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</si>
  <si>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</si>
  <si>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</si>
  <si>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</si>
  <si>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</si>
  <si>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</si>
  <si>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</si>
  <si>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</si>
  <si>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</si>
  <si>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</si>
  <si>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</si>
  <si>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</si>
  <si>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</si>
  <si>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</si>
  <si>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</si>
  <si>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</si>
  <si>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</si>
  <si>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</si>
  <si>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</si>
  <si>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</si>
  <si>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</si>
  <si>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</si>
  <si>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</si>
  <si>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</si>
  <si>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</si>
  <si>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</si>
  <si>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</si>
  <si>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</si>
  <si>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</si>
  <si>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</si>
  <si>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</si>
  <si>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</si>
  <si>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</si>
  <si>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</si>
  <si>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</si>
  <si>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</si>
  <si>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</si>
  <si>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</si>
  <si>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</si>
  <si>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</si>
  <si>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</si>
  <si>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</si>
  <si>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</si>
  <si>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</si>
  <si>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</si>
  <si>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</si>
  <si>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</si>
  <si>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</si>
  <si>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</si>
  <si>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</si>
  <si>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</si>
  <si>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</si>
  <si>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</si>
  <si>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</si>
  <si>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</si>
  <si>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</si>
  <si>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</si>
  <si>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</si>
  <si>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</si>
  <si>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</si>
  <si>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</si>
  <si>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</si>
  <si>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</si>
  <si>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</si>
  <si>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</si>
  <si>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</si>
  <si>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</si>
  <si>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</si>
  <si>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</si>
  <si>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</si>
  <si>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</si>
  <si>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</si>
  <si>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</si>
  <si>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</si>
  <si>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</si>
  <si>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</si>
  <si>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</si>
  <si>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</si>
  <si>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</si>
  <si>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</si>
  <si>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</si>
  <si>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</si>
  <si>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</si>
  <si>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</si>
  <si>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</si>
  <si>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</si>
  <si>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</si>
  <si>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</si>
  <si>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</si>
  <si>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</si>
  <si>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</si>
  <si>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</si>
  <si>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</si>
  <si>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</si>
  <si>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</si>
  <si>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</si>
  <si>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</si>
  <si>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</si>
  <si>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</si>
  <si>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</si>
  <si>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</si>
  <si>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</si>
  <si>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</si>
  <si>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</si>
  <si>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</si>
  <si>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</si>
  <si>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</si>
  <si>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</si>
  <si>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</si>
  <si>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</si>
  <si>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</si>
  <si>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</si>
  <si>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</si>
  <si>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</si>
  <si>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</si>
  <si>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</si>
  <si>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</si>
  <si>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</si>
  <si>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</si>
  <si>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</si>
  <si>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</si>
  <si>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</si>
  <si>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</si>
  <si>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</si>
  <si>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</si>
  <si>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</si>
  <si>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</si>
  <si>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</si>
  <si>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</si>
  <si>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</si>
  <si>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</si>
  <si>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</si>
  <si>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</si>
  <si>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</si>
  <si>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</si>
  <si>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</si>
  <si>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</si>
  <si>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</si>
  <si>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</si>
  <si>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</si>
  <si>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</si>
  <si>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</si>
  <si>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</si>
  <si>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</si>
  <si>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</si>
  <si>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</si>
  <si>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</si>
  <si>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</si>
  <si>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</si>
  <si>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</si>
  <si>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</si>
  <si>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</si>
  <si>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</si>
  <si>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</si>
  <si>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</si>
  <si>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</si>
  <si>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</si>
  <si>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</si>
  <si>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</si>
  <si>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</si>
  <si>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</si>
  <si>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</si>
  <si>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</si>
  <si>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</si>
  <si>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</si>
  <si>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</si>
  <si>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</si>
  <si>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</si>
  <si>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ж                         Топ: Құлыншақ ересек топ                Өткізу кезеңі: аралық     </t>
  </si>
  <si>
    <t>Мұратқан Асылай</t>
  </si>
  <si>
    <t>Бейбіт Ислана</t>
  </si>
  <si>
    <t>Нұрбек Нқрасыл</t>
  </si>
  <si>
    <t>Ризабек Бекзат</t>
  </si>
  <si>
    <t xml:space="preserve">                                  Оқу жылы: 2024 Топтерек батауыш мектебі ____________                              Топ: Қарлығаш_____________                Өткізу кезеңі:_қортынды______________           Өткізу мерзімі:_мамыр_____________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</si>
</sst>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1378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845</v>
      </c>
      <c r="D11" s="79"/>
      <c r="E11" s="79"/>
      <c r="F11" s="79"/>
      <c r="G11" s="79"/>
      <c r="H11" s="79"/>
      <c r="I11" s="79"/>
      <c r="J11" s="79"/>
      <c r="K11" s="79"/>
      <c r="L11" s="79" t="s">
        <v>848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845</v>
      </c>
      <c r="Y11" s="79"/>
      <c r="Z11" s="79"/>
      <c r="AA11" s="79"/>
      <c r="AB11" s="79"/>
      <c r="AC11" s="79"/>
      <c r="AD11" s="79"/>
      <c r="AE11" s="79"/>
      <c r="AF11" s="79"/>
      <c r="AG11" s="79" t="s">
        <v>848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845</v>
      </c>
      <c r="AT11" s="88"/>
      <c r="AU11" s="88"/>
      <c r="AV11" s="88"/>
      <c r="AW11" s="88"/>
      <c r="AX11" s="88"/>
      <c r="AY11" s="88" t="s">
        <v>848</v>
      </c>
      <c r="AZ11" s="88"/>
      <c r="BA11" s="88"/>
      <c r="BB11" s="88"/>
      <c r="BC11" s="88"/>
      <c r="BD11" s="88"/>
      <c r="BE11" s="88"/>
      <c r="BF11" s="88"/>
      <c r="BG11" s="88"/>
      <c r="BH11" s="88" t="s">
        <v>845</v>
      </c>
      <c r="BI11" s="88"/>
      <c r="BJ11" s="88"/>
      <c r="BK11" s="88"/>
      <c r="BL11" s="88"/>
      <c r="BM11" s="88"/>
      <c r="BN11" s="88" t="s">
        <v>848</v>
      </c>
      <c r="BO11" s="88"/>
      <c r="BP11" s="88"/>
      <c r="BQ11" s="88"/>
      <c r="BR11" s="88"/>
      <c r="BS11" s="88"/>
      <c r="BT11" s="88"/>
      <c r="BU11" s="88"/>
      <c r="BV11" s="88"/>
      <c r="BW11" s="88" t="s">
        <v>845</v>
      </c>
      <c r="BX11" s="88"/>
      <c r="BY11" s="88"/>
      <c r="BZ11" s="88"/>
      <c r="CA11" s="88"/>
      <c r="CB11" s="88"/>
      <c r="CC11" s="88" t="s">
        <v>848</v>
      </c>
      <c r="CD11" s="88"/>
      <c r="CE11" s="88"/>
      <c r="CF11" s="88"/>
      <c r="CG11" s="88"/>
      <c r="CH11" s="88"/>
      <c r="CI11" s="88" t="s">
        <v>845</v>
      </c>
      <c r="CJ11" s="88"/>
      <c r="CK11" s="88"/>
      <c r="CL11" s="88"/>
      <c r="CM11" s="88"/>
      <c r="CN11" s="88"/>
      <c r="CO11" s="88"/>
      <c r="CP11" s="88"/>
      <c r="CQ11" s="88"/>
      <c r="CR11" s="88" t="s">
        <v>848</v>
      </c>
      <c r="CS11" s="88"/>
      <c r="CT11" s="88"/>
      <c r="CU11" s="88"/>
      <c r="CV11" s="88"/>
      <c r="CW11" s="88"/>
      <c r="CX11" s="88"/>
      <c r="CY11" s="88"/>
      <c r="CZ11" s="88"/>
      <c r="DA11" s="88" t="s">
        <v>845</v>
      </c>
      <c r="DB11" s="88"/>
      <c r="DC11" s="88"/>
      <c r="DD11" s="88"/>
      <c r="DE11" s="88"/>
      <c r="DF11" s="88"/>
      <c r="DG11" s="88" t="s">
        <v>848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842</v>
      </c>
      <c r="D13" s="67"/>
      <c r="E13" s="67"/>
      <c r="F13" s="67" t="s">
        <v>1337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849</v>
      </c>
      <c r="Y13" s="67"/>
      <c r="Z13" s="67"/>
      <c r="AA13" s="67" t="s">
        <v>851</v>
      </c>
      <c r="AB13" s="67"/>
      <c r="AC13" s="67"/>
      <c r="AD13" s="67" t="s">
        <v>853</v>
      </c>
      <c r="AE13" s="67"/>
      <c r="AF13" s="67"/>
      <c r="AG13" s="67" t="s">
        <v>855</v>
      </c>
      <c r="AH13" s="67"/>
      <c r="AI13" s="67"/>
      <c r="AJ13" s="67" t="s">
        <v>857</v>
      </c>
      <c r="AK13" s="67"/>
      <c r="AL13" s="67"/>
      <c r="AM13" s="67" t="s">
        <v>861</v>
      </c>
      <c r="AN13" s="67"/>
      <c r="AO13" s="67"/>
      <c r="AP13" s="67" t="s">
        <v>862</v>
      </c>
      <c r="AQ13" s="67"/>
      <c r="AR13" s="67"/>
      <c r="AS13" s="67" t="s">
        <v>864</v>
      </c>
      <c r="AT13" s="67"/>
      <c r="AU13" s="67"/>
      <c r="AV13" s="67" t="s">
        <v>865</v>
      </c>
      <c r="AW13" s="67"/>
      <c r="AX13" s="67"/>
      <c r="AY13" s="67" t="s">
        <v>868</v>
      </c>
      <c r="AZ13" s="67"/>
      <c r="BA13" s="67"/>
      <c r="BB13" s="67" t="s">
        <v>869</v>
      </c>
      <c r="BC13" s="67"/>
      <c r="BD13" s="67"/>
      <c r="BE13" s="67" t="s">
        <v>872</v>
      </c>
      <c r="BF13" s="67"/>
      <c r="BG13" s="67"/>
      <c r="BH13" s="67" t="s">
        <v>873</v>
      </c>
      <c r="BI13" s="67"/>
      <c r="BJ13" s="67"/>
      <c r="BK13" s="67" t="s">
        <v>877</v>
      </c>
      <c r="BL13" s="67"/>
      <c r="BM13" s="67"/>
      <c r="BN13" s="67" t="s">
        <v>876</v>
      </c>
      <c r="BO13" s="67"/>
      <c r="BP13" s="67"/>
      <c r="BQ13" s="67" t="s">
        <v>878</v>
      </c>
      <c r="BR13" s="67"/>
      <c r="BS13" s="67"/>
      <c r="BT13" s="67" t="s">
        <v>879</v>
      </c>
      <c r="BU13" s="67"/>
      <c r="BV13" s="67"/>
      <c r="BW13" s="67" t="s">
        <v>881</v>
      </c>
      <c r="BX13" s="67"/>
      <c r="BY13" s="67"/>
      <c r="BZ13" s="67" t="s">
        <v>883</v>
      </c>
      <c r="CA13" s="67"/>
      <c r="CB13" s="67"/>
      <c r="CC13" s="67" t="s">
        <v>884</v>
      </c>
      <c r="CD13" s="67"/>
      <c r="CE13" s="67"/>
      <c r="CF13" s="67" t="s">
        <v>885</v>
      </c>
      <c r="CG13" s="67"/>
      <c r="CH13" s="67"/>
      <c r="CI13" s="67" t="s">
        <v>887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888</v>
      </c>
      <c r="CS13" s="67"/>
      <c r="CT13" s="67"/>
      <c r="CU13" s="67" t="s">
        <v>133</v>
      </c>
      <c r="CV13" s="67"/>
      <c r="CW13" s="67"/>
      <c r="CX13" s="67" t="s">
        <v>889</v>
      </c>
      <c r="CY13" s="67"/>
      <c r="CZ13" s="67"/>
      <c r="DA13" s="67" t="s">
        <v>890</v>
      </c>
      <c r="DB13" s="67"/>
      <c r="DC13" s="67"/>
      <c r="DD13" s="67" t="s">
        <v>894</v>
      </c>
      <c r="DE13" s="67"/>
      <c r="DF13" s="67"/>
      <c r="DG13" s="67" t="s">
        <v>896</v>
      </c>
      <c r="DH13" s="67"/>
      <c r="DI13" s="67"/>
      <c r="DJ13" s="67" t="s">
        <v>898</v>
      </c>
      <c r="DK13" s="67"/>
      <c r="DL13" s="67"/>
      <c r="DM13" s="67" t="s">
        <v>900</v>
      </c>
      <c r="DN13" s="67"/>
      <c r="DO13" s="67"/>
    </row>
    <row r="14" spans="1:254" ht="111.75" customHeight="1" x14ac:dyDescent="0.25">
      <c r="A14" s="76"/>
      <c r="B14" s="76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843</v>
      </c>
      <c r="I14" s="54" t="s">
        <v>30</v>
      </c>
      <c r="J14" s="54" t="s">
        <v>844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846</v>
      </c>
      <c r="W14" s="54" t="s">
        <v>847</v>
      </c>
      <c r="X14" s="54" t="s">
        <v>72</v>
      </c>
      <c r="Y14" s="54" t="s">
        <v>59</v>
      </c>
      <c r="Z14" s="54" t="s">
        <v>850</v>
      </c>
      <c r="AA14" s="54" t="s">
        <v>852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854</v>
      </c>
      <c r="AG14" s="54" t="s">
        <v>856</v>
      </c>
      <c r="AH14" s="54" t="s">
        <v>66</v>
      </c>
      <c r="AI14" s="54" t="s">
        <v>67</v>
      </c>
      <c r="AJ14" s="54" t="s">
        <v>858</v>
      </c>
      <c r="AK14" s="54" t="s">
        <v>859</v>
      </c>
      <c r="AL14" s="54" t="s">
        <v>860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863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866</v>
      </c>
      <c r="AX14" s="54" t="s">
        <v>867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870</v>
      </c>
      <c r="BD14" s="54" t="s">
        <v>871</v>
      </c>
      <c r="BE14" s="54" t="s">
        <v>80</v>
      </c>
      <c r="BF14" s="54" t="s">
        <v>81</v>
      </c>
      <c r="BG14" s="54" t="s">
        <v>82</v>
      </c>
      <c r="BH14" s="54" t="s">
        <v>874</v>
      </c>
      <c r="BI14" s="54" t="s">
        <v>103</v>
      </c>
      <c r="BJ14" s="54" t="s">
        <v>192</v>
      </c>
      <c r="BK14" s="54" t="s">
        <v>875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1321</v>
      </c>
      <c r="BS14" s="54" t="s">
        <v>1322</v>
      </c>
      <c r="BT14" s="54" t="s">
        <v>95</v>
      </c>
      <c r="BU14" s="54" t="s">
        <v>880</v>
      </c>
      <c r="BV14" s="54" t="s">
        <v>104</v>
      </c>
      <c r="BW14" s="54" t="s">
        <v>27</v>
      </c>
      <c r="BX14" s="54" t="s">
        <v>34</v>
      </c>
      <c r="BY14" s="54" t="s">
        <v>882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886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891</v>
      </c>
      <c r="DB14" s="54" t="s">
        <v>892</v>
      </c>
      <c r="DC14" s="54" t="s">
        <v>893</v>
      </c>
      <c r="DD14" s="54" t="s">
        <v>33</v>
      </c>
      <c r="DE14" s="54" t="s">
        <v>34</v>
      </c>
      <c r="DF14" s="54" t="s">
        <v>895</v>
      </c>
      <c r="DG14" s="54" t="s">
        <v>145</v>
      </c>
      <c r="DH14" s="54" t="s">
        <v>897</v>
      </c>
      <c r="DI14" s="54" t="s">
        <v>146</v>
      </c>
      <c r="DJ14" s="54" t="s">
        <v>899</v>
      </c>
      <c r="DK14" s="54" t="s">
        <v>149</v>
      </c>
      <c r="DL14" s="54" t="s">
        <v>150</v>
      </c>
      <c r="DM14" s="54" t="s">
        <v>152</v>
      </c>
      <c r="DN14" s="54" t="s">
        <v>901</v>
      </c>
      <c r="DO14" s="54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838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5"/>
      <c r="G43" s="25"/>
      <c r="T43" s="11"/>
    </row>
    <row r="44" spans="1:254" x14ac:dyDescent="0.25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812</v>
      </c>
      <c r="C53" s="30" t="s">
        <v>817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813</v>
      </c>
      <c r="C54" s="30" t="s">
        <v>817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814</v>
      </c>
      <c r="C55" s="30" t="s">
        <v>817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64" t="s">
        <v>116</v>
      </c>
      <c r="E57" s="65"/>
      <c r="F57" s="86" t="s">
        <v>117</v>
      </c>
      <c r="G57" s="87"/>
    </row>
    <row r="58" spans="2:7" x14ac:dyDescent="0.25">
      <c r="B58" s="26" t="s">
        <v>812</v>
      </c>
      <c r="C58" s="30" t="s">
        <v>818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25">
      <c r="B59" s="26" t="s">
        <v>813</v>
      </c>
      <c r="C59" s="30" t="s">
        <v>818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814</v>
      </c>
      <c r="C60" s="30" t="s">
        <v>818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812</v>
      </c>
      <c r="C62" s="30" t="s">
        <v>819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813</v>
      </c>
      <c r="C63" s="30" t="s">
        <v>819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814</v>
      </c>
      <c r="C64" s="30" t="s">
        <v>819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tabSelected="1" topLeftCell="A27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32" t="s">
        <v>1388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7"/>
      <c r="P2" s="7"/>
      <c r="Q2" s="7"/>
      <c r="R2" s="7"/>
      <c r="S2" s="7"/>
      <c r="T2" s="7"/>
      <c r="U2" s="7"/>
      <c r="V2" s="7"/>
      <c r="DP2" s="83" t="s">
        <v>1378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903</v>
      </c>
      <c r="D13" s="67"/>
      <c r="E13" s="67"/>
      <c r="F13" s="67" t="s">
        <v>907</v>
      </c>
      <c r="G13" s="67"/>
      <c r="H13" s="67"/>
      <c r="I13" s="67" t="s">
        <v>908</v>
      </c>
      <c r="J13" s="67"/>
      <c r="K13" s="67"/>
      <c r="L13" s="67" t="s">
        <v>909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911</v>
      </c>
      <c r="V13" s="67"/>
      <c r="W13" s="67"/>
      <c r="X13" s="67" t="s">
        <v>912</v>
      </c>
      <c r="Y13" s="67"/>
      <c r="Z13" s="67"/>
      <c r="AA13" s="67" t="s">
        <v>913</v>
      </c>
      <c r="AB13" s="67"/>
      <c r="AC13" s="67"/>
      <c r="AD13" s="67" t="s">
        <v>915</v>
      </c>
      <c r="AE13" s="67"/>
      <c r="AF13" s="67"/>
      <c r="AG13" s="67" t="s">
        <v>917</v>
      </c>
      <c r="AH13" s="67"/>
      <c r="AI13" s="67"/>
      <c r="AJ13" s="67" t="s">
        <v>1323</v>
      </c>
      <c r="AK13" s="67"/>
      <c r="AL13" s="67"/>
      <c r="AM13" s="67" t="s">
        <v>922</v>
      </c>
      <c r="AN13" s="67"/>
      <c r="AO13" s="67"/>
      <c r="AP13" s="67" t="s">
        <v>923</v>
      </c>
      <c r="AQ13" s="67"/>
      <c r="AR13" s="67"/>
      <c r="AS13" s="67" t="s">
        <v>924</v>
      </c>
      <c r="AT13" s="67"/>
      <c r="AU13" s="67"/>
      <c r="AV13" s="67" t="s">
        <v>925</v>
      </c>
      <c r="AW13" s="67"/>
      <c r="AX13" s="67"/>
      <c r="AY13" s="67" t="s">
        <v>927</v>
      </c>
      <c r="AZ13" s="67"/>
      <c r="BA13" s="67"/>
      <c r="BB13" s="67" t="s">
        <v>928</v>
      </c>
      <c r="BC13" s="67"/>
      <c r="BD13" s="67"/>
      <c r="BE13" s="67" t="s">
        <v>929</v>
      </c>
      <c r="BF13" s="67"/>
      <c r="BG13" s="67"/>
      <c r="BH13" s="67" t="s">
        <v>930</v>
      </c>
      <c r="BI13" s="67"/>
      <c r="BJ13" s="67"/>
      <c r="BK13" s="67" t="s">
        <v>931</v>
      </c>
      <c r="BL13" s="67"/>
      <c r="BM13" s="67"/>
      <c r="BN13" s="67" t="s">
        <v>933</v>
      </c>
      <c r="BO13" s="67"/>
      <c r="BP13" s="67"/>
      <c r="BQ13" s="67" t="s">
        <v>934</v>
      </c>
      <c r="BR13" s="67"/>
      <c r="BS13" s="67"/>
      <c r="BT13" s="67" t="s">
        <v>936</v>
      </c>
      <c r="BU13" s="67"/>
      <c r="BV13" s="67"/>
      <c r="BW13" s="67" t="s">
        <v>938</v>
      </c>
      <c r="BX13" s="67"/>
      <c r="BY13" s="67"/>
      <c r="BZ13" s="67" t="s">
        <v>939</v>
      </c>
      <c r="CA13" s="67"/>
      <c r="CB13" s="67"/>
      <c r="CC13" s="67" t="s">
        <v>943</v>
      </c>
      <c r="CD13" s="67"/>
      <c r="CE13" s="67"/>
      <c r="CF13" s="67" t="s">
        <v>946</v>
      </c>
      <c r="CG13" s="67"/>
      <c r="CH13" s="67"/>
      <c r="CI13" s="67" t="s">
        <v>947</v>
      </c>
      <c r="CJ13" s="67"/>
      <c r="CK13" s="67"/>
      <c r="CL13" s="67" t="s">
        <v>948</v>
      </c>
      <c r="CM13" s="67"/>
      <c r="CN13" s="67"/>
      <c r="CO13" s="67" t="s">
        <v>949</v>
      </c>
      <c r="CP13" s="67"/>
      <c r="CQ13" s="67"/>
      <c r="CR13" s="67" t="s">
        <v>951</v>
      </c>
      <c r="CS13" s="67"/>
      <c r="CT13" s="67"/>
      <c r="CU13" s="67" t="s">
        <v>952</v>
      </c>
      <c r="CV13" s="67"/>
      <c r="CW13" s="67"/>
      <c r="CX13" s="67" t="s">
        <v>953</v>
      </c>
      <c r="CY13" s="67"/>
      <c r="CZ13" s="67"/>
      <c r="DA13" s="67" t="s">
        <v>954</v>
      </c>
      <c r="DB13" s="67"/>
      <c r="DC13" s="67"/>
      <c r="DD13" s="67" t="s">
        <v>955</v>
      </c>
      <c r="DE13" s="67"/>
      <c r="DF13" s="67"/>
      <c r="DG13" s="67" t="s">
        <v>956</v>
      </c>
      <c r="DH13" s="67"/>
      <c r="DI13" s="67"/>
      <c r="DJ13" s="67" t="s">
        <v>958</v>
      </c>
      <c r="DK13" s="67"/>
      <c r="DL13" s="67"/>
      <c r="DM13" s="67" t="s">
        <v>959</v>
      </c>
      <c r="DN13" s="67"/>
      <c r="DO13" s="67"/>
      <c r="DP13" s="67" t="s">
        <v>960</v>
      </c>
      <c r="DQ13" s="67"/>
      <c r="DR13" s="67"/>
    </row>
    <row r="14" spans="1:254" ht="83.25" customHeight="1" x14ac:dyDescent="0.25">
      <c r="A14" s="76"/>
      <c r="B14" s="76"/>
      <c r="C14" s="54" t="s">
        <v>904</v>
      </c>
      <c r="D14" s="54" t="s">
        <v>905</v>
      </c>
      <c r="E14" s="54" t="s">
        <v>906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910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914</v>
      </c>
      <c r="AC14" s="54" t="s">
        <v>910</v>
      </c>
      <c r="AD14" s="54" t="s">
        <v>218</v>
      </c>
      <c r="AE14" s="54" t="s">
        <v>427</v>
      </c>
      <c r="AF14" s="54" t="s">
        <v>916</v>
      </c>
      <c r="AG14" s="54" t="s">
        <v>918</v>
      </c>
      <c r="AH14" s="54" t="s">
        <v>919</v>
      </c>
      <c r="AI14" s="54" t="s">
        <v>920</v>
      </c>
      <c r="AJ14" s="54" t="s">
        <v>216</v>
      </c>
      <c r="AK14" s="54" t="s">
        <v>921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926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844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932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935</v>
      </c>
      <c r="BR14" s="54" t="s">
        <v>844</v>
      </c>
      <c r="BS14" s="54" t="s">
        <v>219</v>
      </c>
      <c r="BT14" s="54" t="s">
        <v>937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940</v>
      </c>
      <c r="CA14" s="54" t="s">
        <v>941</v>
      </c>
      <c r="CB14" s="54" t="s">
        <v>942</v>
      </c>
      <c r="CC14" s="54" t="s">
        <v>944</v>
      </c>
      <c r="CD14" s="54" t="s">
        <v>945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950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957</v>
      </c>
      <c r="DH14" s="54" t="s">
        <v>1324</v>
      </c>
      <c r="DI14" s="54" t="s">
        <v>1325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 x14ac:dyDescent="0.25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2" t="s">
        <v>278</v>
      </c>
      <c r="B19" s="73"/>
      <c r="C19" s="3">
        <f t="shared" ref="C19:AH19" si="0">SUM(C15:C18)</f>
        <v>3</v>
      </c>
      <c r="D19" s="3">
        <f t="shared" si="0"/>
        <v>1</v>
      </c>
      <c r="E19" s="3">
        <f t="shared" si="0"/>
        <v>0</v>
      </c>
      <c r="F19" s="3">
        <f t="shared" si="0"/>
        <v>3</v>
      </c>
      <c r="G19" s="3">
        <f t="shared" si="0"/>
        <v>1</v>
      </c>
      <c r="H19" s="3">
        <f t="shared" si="0"/>
        <v>0</v>
      </c>
      <c r="I19" s="3">
        <f t="shared" si="0"/>
        <v>3</v>
      </c>
      <c r="J19" s="3">
        <f t="shared" si="0"/>
        <v>1</v>
      </c>
      <c r="K19" s="3">
        <f t="shared" si="0"/>
        <v>0</v>
      </c>
      <c r="L19" s="3">
        <f t="shared" si="0"/>
        <v>3</v>
      </c>
      <c r="M19" s="3">
        <f t="shared" si="0"/>
        <v>1</v>
      </c>
      <c r="N19" s="3">
        <f t="shared" si="0"/>
        <v>0</v>
      </c>
      <c r="O19" s="3">
        <f t="shared" si="0"/>
        <v>3</v>
      </c>
      <c r="P19" s="3">
        <f t="shared" si="0"/>
        <v>1</v>
      </c>
      <c r="Q19" s="3">
        <f t="shared" si="0"/>
        <v>0</v>
      </c>
      <c r="R19" s="3">
        <f t="shared" si="0"/>
        <v>3</v>
      </c>
      <c r="S19" s="3">
        <f t="shared" si="0"/>
        <v>1</v>
      </c>
      <c r="T19" s="3">
        <f t="shared" si="0"/>
        <v>0</v>
      </c>
      <c r="U19" s="3">
        <f t="shared" si="0"/>
        <v>3</v>
      </c>
      <c r="V19" s="3">
        <f t="shared" si="0"/>
        <v>1</v>
      </c>
      <c r="W19" s="3">
        <f t="shared" si="0"/>
        <v>0</v>
      </c>
      <c r="X19" s="3">
        <f t="shared" si="0"/>
        <v>3</v>
      </c>
      <c r="Y19" s="3">
        <f t="shared" si="0"/>
        <v>1</v>
      </c>
      <c r="Z19" s="3">
        <f t="shared" si="0"/>
        <v>0</v>
      </c>
      <c r="AA19" s="3">
        <f t="shared" si="0"/>
        <v>3</v>
      </c>
      <c r="AB19" s="3">
        <f t="shared" si="0"/>
        <v>1</v>
      </c>
      <c r="AC19" s="3">
        <f t="shared" si="0"/>
        <v>0</v>
      </c>
      <c r="AD19" s="3">
        <f t="shared" si="0"/>
        <v>3</v>
      </c>
      <c r="AE19" s="3">
        <f t="shared" si="0"/>
        <v>1</v>
      </c>
      <c r="AF19" s="3">
        <f t="shared" si="0"/>
        <v>0</v>
      </c>
      <c r="AG19" s="3">
        <f t="shared" si="0"/>
        <v>3</v>
      </c>
      <c r="AH19" s="3">
        <f t="shared" si="0"/>
        <v>1</v>
      </c>
      <c r="AI19" s="3">
        <f t="shared" ref="AI19:BN19" si="1">SUM(AI15:AI18)</f>
        <v>0</v>
      </c>
      <c r="AJ19" s="3">
        <f t="shared" si="1"/>
        <v>3</v>
      </c>
      <c r="AK19" s="3">
        <f t="shared" si="1"/>
        <v>1</v>
      </c>
      <c r="AL19" s="3">
        <f t="shared" si="1"/>
        <v>0</v>
      </c>
      <c r="AM19" s="3">
        <f t="shared" si="1"/>
        <v>3</v>
      </c>
      <c r="AN19" s="3">
        <f t="shared" si="1"/>
        <v>1</v>
      </c>
      <c r="AO19" s="3">
        <f t="shared" si="1"/>
        <v>0</v>
      </c>
      <c r="AP19" s="3">
        <f t="shared" si="1"/>
        <v>3</v>
      </c>
      <c r="AQ19" s="3">
        <f t="shared" si="1"/>
        <v>1</v>
      </c>
      <c r="AR19" s="3">
        <f t="shared" si="1"/>
        <v>0</v>
      </c>
      <c r="AS19" s="3">
        <f t="shared" si="1"/>
        <v>3</v>
      </c>
      <c r="AT19" s="3">
        <f t="shared" si="1"/>
        <v>1</v>
      </c>
      <c r="AU19" s="3">
        <f t="shared" si="1"/>
        <v>0</v>
      </c>
      <c r="AV19" s="3">
        <f t="shared" si="1"/>
        <v>3</v>
      </c>
      <c r="AW19" s="3">
        <f t="shared" si="1"/>
        <v>1</v>
      </c>
      <c r="AX19" s="3">
        <f t="shared" si="1"/>
        <v>0</v>
      </c>
      <c r="AY19" s="3">
        <f t="shared" si="1"/>
        <v>3</v>
      </c>
      <c r="AZ19" s="3">
        <f t="shared" si="1"/>
        <v>1</v>
      </c>
      <c r="BA19" s="3">
        <f t="shared" si="1"/>
        <v>0</v>
      </c>
      <c r="BB19" s="3">
        <f t="shared" si="1"/>
        <v>3</v>
      </c>
      <c r="BC19" s="3">
        <f t="shared" si="1"/>
        <v>1</v>
      </c>
      <c r="BD19" s="3">
        <f t="shared" si="1"/>
        <v>0</v>
      </c>
      <c r="BE19" s="3">
        <f t="shared" si="1"/>
        <v>3</v>
      </c>
      <c r="BF19" s="3">
        <f t="shared" si="1"/>
        <v>1</v>
      </c>
      <c r="BG19" s="3">
        <f t="shared" si="1"/>
        <v>0</v>
      </c>
      <c r="BH19" s="3">
        <f t="shared" si="1"/>
        <v>3</v>
      </c>
      <c r="BI19" s="3">
        <f t="shared" si="1"/>
        <v>1</v>
      </c>
      <c r="BJ19" s="3">
        <f t="shared" si="1"/>
        <v>0</v>
      </c>
      <c r="BK19" s="3">
        <f t="shared" si="1"/>
        <v>3</v>
      </c>
      <c r="BL19" s="3">
        <f t="shared" si="1"/>
        <v>1</v>
      </c>
      <c r="BM19" s="3">
        <f t="shared" si="1"/>
        <v>0</v>
      </c>
      <c r="BN19" s="3">
        <f t="shared" si="1"/>
        <v>3</v>
      </c>
      <c r="BO19" s="3">
        <f t="shared" ref="BO19:CT19" si="2">SUM(BO15:BO18)</f>
        <v>1</v>
      </c>
      <c r="BP19" s="3">
        <f t="shared" si="2"/>
        <v>0</v>
      </c>
      <c r="BQ19" s="3">
        <f t="shared" si="2"/>
        <v>3</v>
      </c>
      <c r="BR19" s="3">
        <f t="shared" si="2"/>
        <v>1</v>
      </c>
      <c r="BS19" s="3">
        <f t="shared" si="2"/>
        <v>0</v>
      </c>
      <c r="BT19" s="3">
        <f t="shared" si="2"/>
        <v>3</v>
      </c>
      <c r="BU19" s="3">
        <f t="shared" si="2"/>
        <v>1</v>
      </c>
      <c r="BV19" s="3">
        <f t="shared" si="2"/>
        <v>0</v>
      </c>
      <c r="BW19" s="3">
        <f t="shared" si="2"/>
        <v>3</v>
      </c>
      <c r="BX19" s="3">
        <f t="shared" si="2"/>
        <v>1</v>
      </c>
      <c r="BY19" s="3">
        <f t="shared" si="2"/>
        <v>0</v>
      </c>
      <c r="BZ19" s="3">
        <f t="shared" si="2"/>
        <v>3</v>
      </c>
      <c r="CA19" s="3">
        <f t="shared" si="2"/>
        <v>1</v>
      </c>
      <c r="CB19" s="3">
        <f t="shared" si="2"/>
        <v>0</v>
      </c>
      <c r="CC19" s="3">
        <f t="shared" si="2"/>
        <v>3</v>
      </c>
      <c r="CD19" s="3">
        <f t="shared" si="2"/>
        <v>1</v>
      </c>
      <c r="CE19" s="3">
        <f t="shared" si="2"/>
        <v>0</v>
      </c>
      <c r="CF19" s="3">
        <f t="shared" si="2"/>
        <v>3</v>
      </c>
      <c r="CG19" s="3">
        <f t="shared" si="2"/>
        <v>1</v>
      </c>
      <c r="CH19" s="3">
        <f t="shared" si="2"/>
        <v>0</v>
      </c>
      <c r="CI19" s="3">
        <f t="shared" si="2"/>
        <v>3</v>
      </c>
      <c r="CJ19" s="3">
        <f t="shared" si="2"/>
        <v>1</v>
      </c>
      <c r="CK19" s="3">
        <f t="shared" si="2"/>
        <v>0</v>
      </c>
      <c r="CL19" s="3">
        <f t="shared" si="2"/>
        <v>3</v>
      </c>
      <c r="CM19" s="3">
        <f t="shared" si="2"/>
        <v>1</v>
      </c>
      <c r="CN19" s="3">
        <f t="shared" si="2"/>
        <v>0</v>
      </c>
      <c r="CO19" s="3">
        <f t="shared" si="2"/>
        <v>3</v>
      </c>
      <c r="CP19" s="3">
        <f t="shared" si="2"/>
        <v>1</v>
      </c>
      <c r="CQ19" s="3">
        <f t="shared" si="2"/>
        <v>0</v>
      </c>
      <c r="CR19" s="3">
        <f t="shared" si="2"/>
        <v>3</v>
      </c>
      <c r="CS19" s="3">
        <f t="shared" si="2"/>
        <v>1</v>
      </c>
      <c r="CT19" s="3">
        <f t="shared" si="2"/>
        <v>0</v>
      </c>
      <c r="CU19" s="3">
        <f t="shared" ref="CU19:DR19" si="3">SUM(CU15:CU18)</f>
        <v>3</v>
      </c>
      <c r="CV19" s="3">
        <f t="shared" si="3"/>
        <v>1</v>
      </c>
      <c r="CW19" s="3">
        <f t="shared" si="3"/>
        <v>0</v>
      </c>
      <c r="CX19" s="3">
        <f t="shared" si="3"/>
        <v>3</v>
      </c>
      <c r="CY19" s="3">
        <f t="shared" si="3"/>
        <v>1</v>
      </c>
      <c r="CZ19" s="3">
        <f t="shared" si="3"/>
        <v>0</v>
      </c>
      <c r="DA19" s="3">
        <f t="shared" si="3"/>
        <v>3</v>
      </c>
      <c r="DB19" s="3">
        <f t="shared" si="3"/>
        <v>1</v>
      </c>
      <c r="DC19" s="3">
        <f t="shared" si="3"/>
        <v>0</v>
      </c>
      <c r="DD19" s="3">
        <f t="shared" si="3"/>
        <v>3</v>
      </c>
      <c r="DE19" s="3">
        <f t="shared" si="3"/>
        <v>1</v>
      </c>
      <c r="DF19" s="3">
        <f t="shared" si="3"/>
        <v>0</v>
      </c>
      <c r="DG19" s="3">
        <f t="shared" si="3"/>
        <v>3</v>
      </c>
      <c r="DH19" s="3">
        <f t="shared" si="3"/>
        <v>1</v>
      </c>
      <c r="DI19" s="3">
        <f t="shared" si="3"/>
        <v>0</v>
      </c>
      <c r="DJ19" s="3">
        <f t="shared" si="3"/>
        <v>3</v>
      </c>
      <c r="DK19" s="3">
        <f t="shared" si="3"/>
        <v>1</v>
      </c>
      <c r="DL19" s="3">
        <f t="shared" si="3"/>
        <v>0</v>
      </c>
      <c r="DM19" s="3">
        <f t="shared" si="3"/>
        <v>3</v>
      </c>
      <c r="DN19" s="3">
        <f t="shared" si="3"/>
        <v>1</v>
      </c>
      <c r="DO19" s="3">
        <f t="shared" si="3"/>
        <v>0</v>
      </c>
      <c r="DP19" s="3">
        <f t="shared" si="3"/>
        <v>3</v>
      </c>
      <c r="DQ19" s="3">
        <f t="shared" si="3"/>
        <v>1</v>
      </c>
      <c r="DR19" s="3">
        <f t="shared" si="3"/>
        <v>0</v>
      </c>
    </row>
    <row r="20" spans="1:254" ht="37.5" customHeight="1" x14ac:dyDescent="0.25">
      <c r="A20" s="74" t="s">
        <v>839</v>
      </c>
      <c r="B20" s="75"/>
      <c r="C20" s="22">
        <f>C19/4%</f>
        <v>75</v>
      </c>
      <c r="D20" s="22">
        <f t="shared" ref="D20:BO20" si="4">D19/4%</f>
        <v>25</v>
      </c>
      <c r="E20" s="22">
        <f t="shared" si="4"/>
        <v>0</v>
      </c>
      <c r="F20" s="22">
        <f t="shared" si="4"/>
        <v>75</v>
      </c>
      <c r="G20" s="22">
        <f t="shared" si="4"/>
        <v>25</v>
      </c>
      <c r="H20" s="22">
        <f t="shared" si="4"/>
        <v>0</v>
      </c>
      <c r="I20" s="22">
        <f t="shared" si="4"/>
        <v>75</v>
      </c>
      <c r="J20" s="22">
        <f t="shared" si="4"/>
        <v>25</v>
      </c>
      <c r="K20" s="22">
        <f t="shared" si="4"/>
        <v>0</v>
      </c>
      <c r="L20" s="22">
        <f t="shared" si="4"/>
        <v>75</v>
      </c>
      <c r="M20" s="22">
        <f t="shared" si="4"/>
        <v>25</v>
      </c>
      <c r="N20" s="22">
        <f t="shared" si="4"/>
        <v>0</v>
      </c>
      <c r="O20" s="22">
        <f t="shared" si="4"/>
        <v>75</v>
      </c>
      <c r="P20" s="22">
        <f t="shared" si="4"/>
        <v>25</v>
      </c>
      <c r="Q20" s="22">
        <f t="shared" si="4"/>
        <v>0</v>
      </c>
      <c r="R20" s="22">
        <f t="shared" si="4"/>
        <v>75</v>
      </c>
      <c r="S20" s="22">
        <f t="shared" si="4"/>
        <v>25</v>
      </c>
      <c r="T20" s="22">
        <f t="shared" si="4"/>
        <v>0</v>
      </c>
      <c r="U20" s="22">
        <f t="shared" si="4"/>
        <v>75</v>
      </c>
      <c r="V20" s="22">
        <f t="shared" si="4"/>
        <v>25</v>
      </c>
      <c r="W20" s="22">
        <f t="shared" si="4"/>
        <v>0</v>
      </c>
      <c r="X20" s="22">
        <f t="shared" si="4"/>
        <v>75</v>
      </c>
      <c r="Y20" s="22">
        <f t="shared" si="4"/>
        <v>25</v>
      </c>
      <c r="Z20" s="22">
        <f t="shared" si="4"/>
        <v>0</v>
      </c>
      <c r="AA20" s="22">
        <f t="shared" si="4"/>
        <v>75</v>
      </c>
      <c r="AB20" s="22">
        <f t="shared" si="4"/>
        <v>25</v>
      </c>
      <c r="AC20" s="22">
        <f t="shared" si="4"/>
        <v>0</v>
      </c>
      <c r="AD20" s="22">
        <f t="shared" si="4"/>
        <v>75</v>
      </c>
      <c r="AE20" s="22">
        <f t="shared" si="4"/>
        <v>25</v>
      </c>
      <c r="AF20" s="22">
        <f t="shared" si="4"/>
        <v>0</v>
      </c>
      <c r="AG20" s="22">
        <f t="shared" si="4"/>
        <v>75</v>
      </c>
      <c r="AH20" s="22">
        <f t="shared" si="4"/>
        <v>25</v>
      </c>
      <c r="AI20" s="22">
        <f t="shared" si="4"/>
        <v>0</v>
      </c>
      <c r="AJ20" s="22">
        <f t="shared" si="4"/>
        <v>75</v>
      </c>
      <c r="AK20" s="22">
        <f t="shared" si="4"/>
        <v>25</v>
      </c>
      <c r="AL20" s="22">
        <f t="shared" si="4"/>
        <v>0</v>
      </c>
      <c r="AM20" s="22">
        <f t="shared" si="4"/>
        <v>75</v>
      </c>
      <c r="AN20" s="22">
        <f t="shared" si="4"/>
        <v>25</v>
      </c>
      <c r="AO20" s="22">
        <f t="shared" si="4"/>
        <v>0</v>
      </c>
      <c r="AP20" s="22">
        <f t="shared" si="4"/>
        <v>75</v>
      </c>
      <c r="AQ20" s="22">
        <f t="shared" si="4"/>
        <v>25</v>
      </c>
      <c r="AR20" s="22">
        <f t="shared" si="4"/>
        <v>0</v>
      </c>
      <c r="AS20" s="22">
        <f t="shared" si="4"/>
        <v>75</v>
      </c>
      <c r="AT20" s="22">
        <f t="shared" si="4"/>
        <v>25</v>
      </c>
      <c r="AU20" s="22">
        <f t="shared" si="4"/>
        <v>0</v>
      </c>
      <c r="AV20" s="22">
        <f t="shared" si="4"/>
        <v>75</v>
      </c>
      <c r="AW20" s="22">
        <f t="shared" si="4"/>
        <v>25</v>
      </c>
      <c r="AX20" s="22">
        <f t="shared" si="4"/>
        <v>0</v>
      </c>
      <c r="AY20" s="22">
        <f t="shared" si="4"/>
        <v>75</v>
      </c>
      <c r="AZ20" s="22">
        <f t="shared" si="4"/>
        <v>25</v>
      </c>
      <c r="BA20" s="22">
        <f t="shared" si="4"/>
        <v>0</v>
      </c>
      <c r="BB20" s="22">
        <f t="shared" si="4"/>
        <v>75</v>
      </c>
      <c r="BC20" s="22">
        <f t="shared" si="4"/>
        <v>25</v>
      </c>
      <c r="BD20" s="22">
        <f t="shared" si="4"/>
        <v>0</v>
      </c>
      <c r="BE20" s="22">
        <f t="shared" si="4"/>
        <v>75</v>
      </c>
      <c r="BF20" s="22">
        <f t="shared" si="4"/>
        <v>25</v>
      </c>
      <c r="BG20" s="22">
        <f t="shared" si="4"/>
        <v>0</v>
      </c>
      <c r="BH20" s="22">
        <f t="shared" si="4"/>
        <v>75</v>
      </c>
      <c r="BI20" s="22">
        <f t="shared" si="4"/>
        <v>25</v>
      </c>
      <c r="BJ20" s="22">
        <f t="shared" si="4"/>
        <v>0</v>
      </c>
      <c r="BK20" s="22">
        <f t="shared" si="4"/>
        <v>75</v>
      </c>
      <c r="BL20" s="22">
        <f t="shared" si="4"/>
        <v>25</v>
      </c>
      <c r="BM20" s="22">
        <f t="shared" si="4"/>
        <v>0</v>
      </c>
      <c r="BN20" s="22">
        <f t="shared" si="4"/>
        <v>75</v>
      </c>
      <c r="BO20" s="22">
        <f t="shared" si="4"/>
        <v>25</v>
      </c>
      <c r="BP20" s="22">
        <f t="shared" ref="BP20:DR20" si="5">BP19/4%</f>
        <v>0</v>
      </c>
      <c r="BQ20" s="22">
        <f t="shared" si="5"/>
        <v>75</v>
      </c>
      <c r="BR20" s="22">
        <f t="shared" si="5"/>
        <v>25</v>
      </c>
      <c r="BS20" s="22">
        <f t="shared" si="5"/>
        <v>0</v>
      </c>
      <c r="BT20" s="22">
        <f t="shared" si="5"/>
        <v>75</v>
      </c>
      <c r="BU20" s="22">
        <f t="shared" si="5"/>
        <v>25</v>
      </c>
      <c r="BV20" s="22">
        <f t="shared" si="5"/>
        <v>0</v>
      </c>
      <c r="BW20" s="22">
        <f t="shared" si="5"/>
        <v>75</v>
      </c>
      <c r="BX20" s="22">
        <f t="shared" si="5"/>
        <v>25</v>
      </c>
      <c r="BY20" s="22">
        <f t="shared" si="5"/>
        <v>0</v>
      </c>
      <c r="BZ20" s="22">
        <f t="shared" si="5"/>
        <v>75</v>
      </c>
      <c r="CA20" s="22">
        <f t="shared" si="5"/>
        <v>25</v>
      </c>
      <c r="CB20" s="22">
        <f t="shared" si="5"/>
        <v>0</v>
      </c>
      <c r="CC20" s="22">
        <f t="shared" si="5"/>
        <v>75</v>
      </c>
      <c r="CD20" s="22">
        <f t="shared" si="5"/>
        <v>25</v>
      </c>
      <c r="CE20" s="22">
        <f t="shared" si="5"/>
        <v>0</v>
      </c>
      <c r="CF20" s="22">
        <f t="shared" si="5"/>
        <v>75</v>
      </c>
      <c r="CG20" s="22">
        <f t="shared" si="5"/>
        <v>25</v>
      </c>
      <c r="CH20" s="22">
        <f t="shared" si="5"/>
        <v>0</v>
      </c>
      <c r="CI20" s="22">
        <f t="shared" si="5"/>
        <v>75</v>
      </c>
      <c r="CJ20" s="22">
        <f t="shared" si="5"/>
        <v>25</v>
      </c>
      <c r="CK20" s="22">
        <f t="shared" si="5"/>
        <v>0</v>
      </c>
      <c r="CL20" s="22">
        <f t="shared" si="5"/>
        <v>75</v>
      </c>
      <c r="CM20" s="22">
        <f t="shared" si="5"/>
        <v>25</v>
      </c>
      <c r="CN20" s="22">
        <f t="shared" si="5"/>
        <v>0</v>
      </c>
      <c r="CO20" s="22">
        <f t="shared" si="5"/>
        <v>75</v>
      </c>
      <c r="CP20" s="22">
        <f t="shared" si="5"/>
        <v>25</v>
      </c>
      <c r="CQ20" s="22">
        <f t="shared" si="5"/>
        <v>0</v>
      </c>
      <c r="CR20" s="22">
        <f t="shared" si="5"/>
        <v>75</v>
      </c>
      <c r="CS20" s="22">
        <f t="shared" si="5"/>
        <v>25</v>
      </c>
      <c r="CT20" s="22">
        <f t="shared" si="5"/>
        <v>0</v>
      </c>
      <c r="CU20" s="22">
        <f t="shared" si="5"/>
        <v>75</v>
      </c>
      <c r="CV20" s="22">
        <f t="shared" si="5"/>
        <v>25</v>
      </c>
      <c r="CW20" s="22">
        <f t="shared" si="5"/>
        <v>0</v>
      </c>
      <c r="CX20" s="22">
        <f t="shared" si="5"/>
        <v>75</v>
      </c>
      <c r="CY20" s="22">
        <f t="shared" si="5"/>
        <v>25</v>
      </c>
      <c r="CZ20" s="22">
        <f t="shared" si="5"/>
        <v>0</v>
      </c>
      <c r="DA20" s="22">
        <f t="shared" si="5"/>
        <v>75</v>
      </c>
      <c r="DB20" s="22">
        <f t="shared" si="5"/>
        <v>25</v>
      </c>
      <c r="DC20" s="22">
        <f t="shared" si="5"/>
        <v>0</v>
      </c>
      <c r="DD20" s="22">
        <f t="shared" si="5"/>
        <v>75</v>
      </c>
      <c r="DE20" s="22">
        <f t="shared" si="5"/>
        <v>25</v>
      </c>
      <c r="DF20" s="22">
        <f t="shared" si="5"/>
        <v>0</v>
      </c>
      <c r="DG20" s="22">
        <f t="shared" si="5"/>
        <v>75</v>
      </c>
      <c r="DH20" s="22">
        <f t="shared" si="5"/>
        <v>25</v>
      </c>
      <c r="DI20" s="22">
        <f t="shared" si="5"/>
        <v>0</v>
      </c>
      <c r="DJ20" s="22">
        <f t="shared" si="5"/>
        <v>75</v>
      </c>
      <c r="DK20" s="22">
        <f t="shared" si="5"/>
        <v>25</v>
      </c>
      <c r="DL20" s="22">
        <f t="shared" si="5"/>
        <v>0</v>
      </c>
      <c r="DM20" s="22">
        <f t="shared" si="5"/>
        <v>75</v>
      </c>
      <c r="DN20" s="22">
        <f t="shared" si="5"/>
        <v>25</v>
      </c>
      <c r="DO20" s="22">
        <f t="shared" si="5"/>
        <v>0</v>
      </c>
      <c r="DP20" s="22">
        <f t="shared" si="5"/>
        <v>75</v>
      </c>
      <c r="DQ20" s="22">
        <f t="shared" si="5"/>
        <v>25</v>
      </c>
      <c r="DR20" s="22">
        <f t="shared" si="5"/>
        <v>0</v>
      </c>
    </row>
    <row r="22" spans="1:254" x14ac:dyDescent="0.25">
      <c r="B22" s="80" t="s">
        <v>811</v>
      </c>
      <c r="C22" s="81"/>
      <c r="D22" s="81"/>
      <c r="E22" s="82"/>
      <c r="F22" s="25"/>
      <c r="G22" s="25"/>
    </row>
    <row r="23" spans="1:254" x14ac:dyDescent="0.25">
      <c r="B23" s="4" t="s">
        <v>812</v>
      </c>
      <c r="C23" s="39" t="s">
        <v>820</v>
      </c>
      <c r="D23" s="3">
        <f>E23/100*4</f>
        <v>3</v>
      </c>
      <c r="E23" s="36">
        <f>(C20+F20+I20+L20)/4</f>
        <v>75</v>
      </c>
    </row>
    <row r="24" spans="1:254" x14ac:dyDescent="0.25">
      <c r="B24" s="4" t="s">
        <v>813</v>
      </c>
      <c r="C24" s="39" t="s">
        <v>820</v>
      </c>
      <c r="D24" s="3">
        <f t="shared" ref="D24:D25" si="6">E24/100*4</f>
        <v>1</v>
      </c>
      <c r="E24" s="36">
        <f>(D20+G20+J20+M20)/4</f>
        <v>25</v>
      </c>
    </row>
    <row r="25" spans="1:254" x14ac:dyDescent="0.25">
      <c r="B25" s="4" t="s">
        <v>814</v>
      </c>
      <c r="C25" s="39" t="s">
        <v>820</v>
      </c>
      <c r="D25" s="3">
        <f t="shared" si="6"/>
        <v>0</v>
      </c>
      <c r="E25" s="36">
        <f>(E20+H20+K20+N20)/4</f>
        <v>0</v>
      </c>
    </row>
    <row r="26" spans="1:254" x14ac:dyDescent="0.25">
      <c r="B26" s="4"/>
      <c r="C26" s="39"/>
      <c r="D26" s="37">
        <f>SUM(D23:D25)</f>
        <v>4</v>
      </c>
      <c r="E26" s="38">
        <f>SUM(E23:E25)</f>
        <v>100</v>
      </c>
    </row>
    <row r="27" spans="1:254" ht="15" customHeight="1" x14ac:dyDescent="0.25">
      <c r="B27" s="4"/>
      <c r="C27" s="4"/>
      <c r="D27" s="90" t="s">
        <v>56</v>
      </c>
      <c r="E27" s="91"/>
      <c r="F27" s="92" t="s">
        <v>3</v>
      </c>
      <c r="G27" s="93"/>
    </row>
    <row r="28" spans="1:254" x14ac:dyDescent="0.25">
      <c r="B28" s="4" t="s">
        <v>812</v>
      </c>
      <c r="C28" s="39" t="s">
        <v>821</v>
      </c>
      <c r="D28" s="40">
        <f>E28/100*4</f>
        <v>3</v>
      </c>
      <c r="E28" s="36">
        <f>(O20+R20+U20+X20)/4</f>
        <v>75</v>
      </c>
      <c r="F28" s="47">
        <f>G28/100*4</f>
        <v>3</v>
      </c>
      <c r="G28" s="36">
        <f>(AA20+AD20+AG20+AJ20)/4</f>
        <v>75</v>
      </c>
    </row>
    <row r="29" spans="1:254" x14ac:dyDescent="0.25">
      <c r="B29" s="4" t="s">
        <v>813</v>
      </c>
      <c r="C29" s="39" t="s">
        <v>821</v>
      </c>
      <c r="D29" s="40">
        <f t="shared" ref="D29:D30" si="7">E29/100*4</f>
        <v>1</v>
      </c>
      <c r="E29" s="36">
        <f>(P20+S20+V20+Y20)/4</f>
        <v>25</v>
      </c>
      <c r="F29" s="47">
        <f t="shared" ref="F29:F30" si="8">G29/100*4</f>
        <v>1</v>
      </c>
      <c r="G29" s="36">
        <f>(AB20+AE20+AH20+AK20)/4</f>
        <v>25</v>
      </c>
    </row>
    <row r="30" spans="1:254" x14ac:dyDescent="0.25">
      <c r="B30" s="4" t="s">
        <v>814</v>
      </c>
      <c r="C30" s="39" t="s">
        <v>821</v>
      </c>
      <c r="D30" s="40">
        <f t="shared" si="7"/>
        <v>0</v>
      </c>
      <c r="E30" s="36">
        <f>(Q20+T20+W20+Z20)/4</f>
        <v>0</v>
      </c>
      <c r="F30" s="47">
        <f t="shared" si="8"/>
        <v>0</v>
      </c>
      <c r="G30" s="36">
        <f>(AC20+AF20+AI20+AL20)/4</f>
        <v>0</v>
      </c>
    </row>
    <row r="31" spans="1:254" x14ac:dyDescent="0.25">
      <c r="B31" s="4"/>
      <c r="C31" s="39"/>
      <c r="D31" s="38">
        <f>SUM(D28:D30)</f>
        <v>4</v>
      </c>
      <c r="E31" s="38">
        <f>SUM(E28:E30)</f>
        <v>100</v>
      </c>
      <c r="F31" s="41">
        <f>SUM(F28:F30)</f>
        <v>4</v>
      </c>
      <c r="G31" s="48">
        <f>SUM(G28:G30)</f>
        <v>100</v>
      </c>
    </row>
    <row r="32" spans="1:254" x14ac:dyDescent="0.25">
      <c r="B32" s="4" t="s">
        <v>812</v>
      </c>
      <c r="C32" s="39" t="s">
        <v>822</v>
      </c>
      <c r="D32" s="3">
        <f>E32/100*4</f>
        <v>3</v>
      </c>
      <c r="E32" s="36">
        <f>(AM20+AP20+AS20+AV20)/4</f>
        <v>75</v>
      </c>
    </row>
    <row r="33" spans="2:13" x14ac:dyDescent="0.25">
      <c r="B33" s="4" t="s">
        <v>813</v>
      </c>
      <c r="C33" s="39" t="s">
        <v>822</v>
      </c>
      <c r="D33" s="3">
        <f t="shared" ref="D33:D34" si="9">E33/100*4</f>
        <v>1</v>
      </c>
      <c r="E33" s="36">
        <f>(AN20+AQ20+AT20+AW20)/4</f>
        <v>25</v>
      </c>
    </row>
    <row r="34" spans="2:13" x14ac:dyDescent="0.25">
      <c r="B34" s="4" t="s">
        <v>814</v>
      </c>
      <c r="C34" s="39" t="s">
        <v>822</v>
      </c>
      <c r="D34" s="3">
        <f t="shared" si="9"/>
        <v>0</v>
      </c>
      <c r="E34" s="36">
        <f>(AO20+AR20+AU20+AX20)/4</f>
        <v>0</v>
      </c>
    </row>
    <row r="35" spans="2:13" x14ac:dyDescent="0.25">
      <c r="B35" s="4"/>
      <c r="C35" s="46"/>
      <c r="D35" s="42">
        <f>SUM(D32:D34)</f>
        <v>4</v>
      </c>
      <c r="E35" s="43">
        <f>SUM(E32:E34)</f>
        <v>100</v>
      </c>
      <c r="F35" s="44"/>
    </row>
    <row r="36" spans="2:13" x14ac:dyDescent="0.25">
      <c r="B36" s="4"/>
      <c r="C36" s="39"/>
      <c r="D36" s="90" t="s">
        <v>159</v>
      </c>
      <c r="E36" s="91"/>
      <c r="F36" s="90" t="s">
        <v>116</v>
      </c>
      <c r="G36" s="91"/>
      <c r="H36" s="94" t="s">
        <v>174</v>
      </c>
      <c r="I36" s="95"/>
      <c r="J36" s="68" t="s">
        <v>186</v>
      </c>
      <c r="K36" s="68"/>
      <c r="L36" s="68" t="s">
        <v>117</v>
      </c>
      <c r="M36" s="68"/>
    </row>
    <row r="37" spans="2:13" x14ac:dyDescent="0.25">
      <c r="B37" s="4" t="s">
        <v>812</v>
      </c>
      <c r="C37" s="39" t="s">
        <v>823</v>
      </c>
      <c r="D37" s="3">
        <f>E37/100*4</f>
        <v>3</v>
      </c>
      <c r="E37" s="36">
        <f>(AY20+BB20+BE20+BH20)/4</f>
        <v>75</v>
      </c>
      <c r="F37" s="3">
        <f>G37/100*4</f>
        <v>3</v>
      </c>
      <c r="G37" s="36">
        <f>(BK20+BN20+BQ20+BT20)/4</f>
        <v>75</v>
      </c>
      <c r="H37" s="3">
        <f>I37/100*4</f>
        <v>3</v>
      </c>
      <c r="I37" s="36">
        <f>(BW20+BZ20+CC20+CF20)/4</f>
        <v>75</v>
      </c>
      <c r="J37" s="3">
        <f>K37/100*4</f>
        <v>3</v>
      </c>
      <c r="K37" s="36">
        <f>(CI20+CL20+CO20+CR20)/4</f>
        <v>75</v>
      </c>
      <c r="L37" s="3">
        <f>M37/100*4</f>
        <v>3</v>
      </c>
      <c r="M37" s="36">
        <f>(CU20+CX20+DA20+DD20)/4</f>
        <v>75</v>
      </c>
    </row>
    <row r="38" spans="2:13" x14ac:dyDescent="0.25">
      <c r="B38" s="4" t="s">
        <v>813</v>
      </c>
      <c r="C38" s="39" t="s">
        <v>823</v>
      </c>
      <c r="D38" s="3">
        <f t="shared" ref="D38:D39" si="10">E38/100*4</f>
        <v>1</v>
      </c>
      <c r="E38" s="36">
        <f>(AZ20+BC20+BF20+BI20)/4</f>
        <v>25</v>
      </c>
      <c r="F38" s="3">
        <f t="shared" ref="F38:F39" si="11">G38/100*4</f>
        <v>1</v>
      </c>
      <c r="G38" s="36">
        <f>(BL20+BO20+BR20+BU20)/4</f>
        <v>25</v>
      </c>
      <c r="H38" s="3">
        <f t="shared" ref="H38:H39" si="12">I38/100*4</f>
        <v>1</v>
      </c>
      <c r="I38" s="36">
        <f>(BX20+CA20+CD20+CG20)/4</f>
        <v>25</v>
      </c>
      <c r="J38" s="3">
        <f t="shared" ref="J38:J39" si="13">K38/100*4</f>
        <v>1</v>
      </c>
      <c r="K38" s="36">
        <f>(CJ20+CM20+CP20+CS20)/4</f>
        <v>25</v>
      </c>
      <c r="L38" s="3">
        <f t="shared" ref="L38:L39" si="14">M38/100*4</f>
        <v>1</v>
      </c>
      <c r="M38" s="36">
        <f>(CV20+CY20+DB20+DE20)/4</f>
        <v>25</v>
      </c>
    </row>
    <row r="39" spans="2:13" x14ac:dyDescent="0.25">
      <c r="B39" s="4" t="s">
        <v>814</v>
      </c>
      <c r="C39" s="39" t="s">
        <v>823</v>
      </c>
      <c r="D39" s="3">
        <f t="shared" si="10"/>
        <v>0</v>
      </c>
      <c r="E39" s="36">
        <f>(BA20+BD20+BG20+BJ20)/4</f>
        <v>0</v>
      </c>
      <c r="F39" s="3">
        <f t="shared" si="11"/>
        <v>0</v>
      </c>
      <c r="G39" s="36">
        <f>(BM20+BP20+BS20+BV20)/4</f>
        <v>0</v>
      </c>
      <c r="H39" s="3">
        <f t="shared" si="12"/>
        <v>0</v>
      </c>
      <c r="I39" s="36">
        <f>(BY20+CB20+CE20+CH20)/4</f>
        <v>0</v>
      </c>
      <c r="J39" s="3">
        <f t="shared" si="13"/>
        <v>0</v>
      </c>
      <c r="K39" s="36">
        <f>(CK20+CN20+CQ20+CT20)/4</f>
        <v>0</v>
      </c>
      <c r="L39" s="3">
        <f t="shared" si="14"/>
        <v>0</v>
      </c>
      <c r="M39" s="36">
        <f>(CW20+CZ20+DC20+DF20)/4</f>
        <v>0</v>
      </c>
    </row>
    <row r="40" spans="2:13" x14ac:dyDescent="0.25">
      <c r="B40" s="4"/>
      <c r="C40" s="39"/>
      <c r="D40" s="37">
        <f>SUM(D37:D39)</f>
        <v>4</v>
      </c>
      <c r="E40" s="37">
        <f>SUM(E37:E39)</f>
        <v>100</v>
      </c>
      <c r="F40" s="37">
        <f t="shared" ref="F40:M40" si="15">SUM(F37:F39)</f>
        <v>4</v>
      </c>
      <c r="G40" s="37">
        <f t="shared" si="15"/>
        <v>100</v>
      </c>
      <c r="H40" s="37">
        <f t="shared" si="15"/>
        <v>4</v>
      </c>
      <c r="I40" s="37">
        <f t="shared" si="15"/>
        <v>100</v>
      </c>
      <c r="J40" s="37">
        <f t="shared" si="15"/>
        <v>4</v>
      </c>
      <c r="K40" s="37">
        <f t="shared" si="15"/>
        <v>100</v>
      </c>
      <c r="L40" s="37">
        <f t="shared" si="15"/>
        <v>4</v>
      </c>
      <c r="M40" s="37">
        <f t="shared" si="15"/>
        <v>100</v>
      </c>
    </row>
    <row r="41" spans="2:13" x14ac:dyDescent="0.25">
      <c r="B41" s="4" t="s">
        <v>812</v>
      </c>
      <c r="C41" s="39" t="s">
        <v>824</v>
      </c>
      <c r="D41" s="3">
        <f>E41/100*4</f>
        <v>3</v>
      </c>
      <c r="E41" s="36">
        <f>(DG20+DJ20+DM20+DP20)/4</f>
        <v>75</v>
      </c>
    </row>
    <row r="42" spans="2:13" x14ac:dyDescent="0.25">
      <c r="B42" s="4" t="s">
        <v>813</v>
      </c>
      <c r="C42" s="39" t="s">
        <v>824</v>
      </c>
      <c r="D42" s="3">
        <f t="shared" ref="D42:D43" si="16">E42/100*4</f>
        <v>1</v>
      </c>
      <c r="E42" s="36">
        <f>(DH20+DK20+DN20+DQ20)/4</f>
        <v>25</v>
      </c>
    </row>
    <row r="43" spans="2:13" x14ac:dyDescent="0.25">
      <c r="B43" s="4" t="s">
        <v>814</v>
      </c>
      <c r="C43" s="39" t="s">
        <v>824</v>
      </c>
      <c r="D43" s="3">
        <f t="shared" si="16"/>
        <v>0</v>
      </c>
      <c r="E43" s="36">
        <f>(DI20+DL20+DO20+DR20)/4</f>
        <v>0</v>
      </c>
    </row>
    <row r="44" spans="2:13" x14ac:dyDescent="0.25">
      <c r="B44" s="4"/>
      <c r="C44" s="39"/>
      <c r="D44" s="37">
        <f>SUM(D41:D43)</f>
        <v>4</v>
      </c>
      <c r="E44" s="37">
        <f>SUM(E41:E43)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"/>
  <sheetViews>
    <sheetView topLeftCell="A12" zoomScale="60" zoomScaleNormal="60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1378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1020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979</v>
      </c>
      <c r="V11" s="71"/>
      <c r="W11" s="71"/>
      <c r="X11" s="71" t="s">
        <v>980</v>
      </c>
      <c r="Y11" s="71"/>
      <c r="Z11" s="71"/>
      <c r="AA11" s="69" t="s">
        <v>981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1003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961</v>
      </c>
      <c r="D12" s="67"/>
      <c r="E12" s="67"/>
      <c r="F12" s="67" t="s">
        <v>965</v>
      </c>
      <c r="G12" s="67"/>
      <c r="H12" s="67"/>
      <c r="I12" s="67" t="s">
        <v>969</v>
      </c>
      <c r="J12" s="67"/>
      <c r="K12" s="67"/>
      <c r="L12" s="67" t="s">
        <v>973</v>
      </c>
      <c r="M12" s="67"/>
      <c r="N12" s="67"/>
      <c r="O12" s="67" t="s">
        <v>975</v>
      </c>
      <c r="P12" s="67"/>
      <c r="Q12" s="67"/>
      <c r="R12" s="67" t="s">
        <v>978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982</v>
      </c>
      <c r="AB12" s="67"/>
      <c r="AC12" s="67"/>
      <c r="AD12" s="67" t="s">
        <v>986</v>
      </c>
      <c r="AE12" s="67"/>
      <c r="AF12" s="67"/>
      <c r="AG12" s="67" t="s">
        <v>987</v>
      </c>
      <c r="AH12" s="67"/>
      <c r="AI12" s="67"/>
      <c r="AJ12" s="67" t="s">
        <v>991</v>
      </c>
      <c r="AK12" s="67"/>
      <c r="AL12" s="67"/>
      <c r="AM12" s="67" t="s">
        <v>995</v>
      </c>
      <c r="AN12" s="67"/>
      <c r="AO12" s="67"/>
      <c r="AP12" s="67" t="s">
        <v>999</v>
      </c>
      <c r="AQ12" s="67"/>
      <c r="AR12" s="67"/>
      <c r="AS12" s="67" t="s">
        <v>1000</v>
      </c>
      <c r="AT12" s="67"/>
      <c r="AU12" s="67"/>
      <c r="AV12" s="67" t="s">
        <v>1004</v>
      </c>
      <c r="AW12" s="67"/>
      <c r="AX12" s="67"/>
      <c r="AY12" s="67" t="s">
        <v>1005</v>
      </c>
      <c r="AZ12" s="67"/>
      <c r="BA12" s="67"/>
      <c r="BB12" s="67" t="s">
        <v>1006</v>
      </c>
      <c r="BC12" s="67"/>
      <c r="BD12" s="67"/>
      <c r="BE12" s="67" t="s">
        <v>1007</v>
      </c>
      <c r="BF12" s="67"/>
      <c r="BG12" s="67"/>
      <c r="BH12" s="67" t="s">
        <v>1008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1012</v>
      </c>
      <c r="BR12" s="67"/>
      <c r="BS12" s="67"/>
      <c r="BT12" s="67" t="s">
        <v>1013</v>
      </c>
      <c r="BU12" s="67"/>
      <c r="BV12" s="67"/>
      <c r="BW12" s="67" t="s">
        <v>1014</v>
      </c>
      <c r="BX12" s="67"/>
      <c r="BY12" s="67"/>
      <c r="BZ12" s="67" t="s">
        <v>1015</v>
      </c>
      <c r="CA12" s="67"/>
      <c r="CB12" s="67"/>
      <c r="CC12" s="67" t="s">
        <v>369</v>
      </c>
      <c r="CD12" s="67"/>
      <c r="CE12" s="67"/>
      <c r="CF12" s="103" t="s">
        <v>372</v>
      </c>
      <c r="CG12" s="103"/>
      <c r="CH12" s="103"/>
      <c r="CI12" s="67" t="s">
        <v>376</v>
      </c>
      <c r="CJ12" s="67"/>
      <c r="CK12" s="67"/>
      <c r="CL12" s="67" t="s">
        <v>1326</v>
      </c>
      <c r="CM12" s="67"/>
      <c r="CN12" s="67"/>
      <c r="CO12" s="67" t="s">
        <v>382</v>
      </c>
      <c r="CP12" s="67"/>
      <c r="CQ12" s="67"/>
      <c r="CR12" s="103" t="s">
        <v>385</v>
      </c>
      <c r="CS12" s="103"/>
      <c r="CT12" s="103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.75" x14ac:dyDescent="0.25">
      <c r="A13" s="76"/>
      <c r="B13" s="76"/>
      <c r="C13" s="54" t="s">
        <v>963</v>
      </c>
      <c r="D13" s="54" t="s">
        <v>962</v>
      </c>
      <c r="E13" s="54" t="s">
        <v>964</v>
      </c>
      <c r="F13" s="54" t="s">
        <v>966</v>
      </c>
      <c r="G13" s="54" t="s">
        <v>967</v>
      </c>
      <c r="H13" s="54" t="s">
        <v>968</v>
      </c>
      <c r="I13" s="54" t="s">
        <v>970</v>
      </c>
      <c r="J13" s="54" t="s">
        <v>971</v>
      </c>
      <c r="K13" s="54" t="s">
        <v>972</v>
      </c>
      <c r="L13" s="54" t="s">
        <v>974</v>
      </c>
      <c r="M13" s="54" t="s">
        <v>335</v>
      </c>
      <c r="N13" s="54" t="s">
        <v>194</v>
      </c>
      <c r="O13" s="54" t="s">
        <v>976</v>
      </c>
      <c r="P13" s="54" t="s">
        <v>977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983</v>
      </c>
      <c r="AB13" s="54" t="s">
        <v>984</v>
      </c>
      <c r="AC13" s="54" t="s">
        <v>985</v>
      </c>
      <c r="AD13" s="54" t="s">
        <v>84</v>
      </c>
      <c r="AE13" s="54" t="s">
        <v>348</v>
      </c>
      <c r="AF13" s="54" t="s">
        <v>86</v>
      </c>
      <c r="AG13" s="54" t="s">
        <v>988</v>
      </c>
      <c r="AH13" s="54" t="s">
        <v>989</v>
      </c>
      <c r="AI13" s="54" t="s">
        <v>990</v>
      </c>
      <c r="AJ13" s="54" t="s">
        <v>992</v>
      </c>
      <c r="AK13" s="54" t="s">
        <v>993</v>
      </c>
      <c r="AL13" s="54" t="s">
        <v>994</v>
      </c>
      <c r="AM13" s="54" t="s">
        <v>996</v>
      </c>
      <c r="AN13" s="54" t="s">
        <v>997</v>
      </c>
      <c r="AO13" s="54" t="s">
        <v>998</v>
      </c>
      <c r="AP13" s="54" t="s">
        <v>216</v>
      </c>
      <c r="AQ13" s="54" t="s">
        <v>217</v>
      </c>
      <c r="AR13" s="54" t="s">
        <v>205</v>
      </c>
      <c r="AS13" s="54" t="s">
        <v>1001</v>
      </c>
      <c r="AT13" s="54" t="s">
        <v>350</v>
      </c>
      <c r="AU13" s="54" t="s">
        <v>1002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1009</v>
      </c>
      <c r="BO13" s="54" t="s">
        <v>1010</v>
      </c>
      <c r="BP13" s="54" t="s">
        <v>1011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1016</v>
      </c>
      <c r="CN13" s="54" t="s">
        <v>1017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1018</v>
      </c>
      <c r="CW13" s="54" t="s">
        <v>1019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1382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1021</v>
      </c>
      <c r="EB13" s="55" t="s">
        <v>425</v>
      </c>
      <c r="EC13" s="55" t="s">
        <v>1022</v>
      </c>
      <c r="ED13" s="55" t="s">
        <v>1023</v>
      </c>
      <c r="EE13" s="55" t="s">
        <v>1025</v>
      </c>
      <c r="EF13" s="55" t="s">
        <v>1026</v>
      </c>
      <c r="EG13" s="55" t="s">
        <v>1027</v>
      </c>
      <c r="EH13" s="55" t="s">
        <v>73</v>
      </c>
      <c r="EI13" s="55" t="s">
        <v>1028</v>
      </c>
      <c r="EJ13" s="55" t="s">
        <v>75</v>
      </c>
      <c r="EK13" s="55" t="s">
        <v>1029</v>
      </c>
      <c r="EL13" s="55" t="s">
        <v>1030</v>
      </c>
      <c r="EM13" s="55" t="s">
        <v>1031</v>
      </c>
      <c r="EN13" s="55" t="s">
        <v>1032</v>
      </c>
      <c r="EO13" s="55" t="s">
        <v>1034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1038</v>
      </c>
      <c r="EU13" s="55" t="s">
        <v>1036</v>
      </c>
      <c r="EV13" s="55" t="s">
        <v>1037</v>
      </c>
      <c r="EW13" s="55" t="s">
        <v>433</v>
      </c>
      <c r="EX13" s="55" t="s">
        <v>432</v>
      </c>
      <c r="EY13" s="55" t="s">
        <v>207</v>
      </c>
      <c r="EZ13" s="55" t="s">
        <v>1040</v>
      </c>
      <c r="FA13" s="55" t="s">
        <v>1041</v>
      </c>
      <c r="FB13" s="55" t="s">
        <v>1042</v>
      </c>
      <c r="FC13" s="55" t="s">
        <v>336</v>
      </c>
      <c r="FD13" s="55" t="s">
        <v>1044</v>
      </c>
      <c r="FE13" s="55" t="s">
        <v>274</v>
      </c>
      <c r="FF13" s="55" t="s">
        <v>1046</v>
      </c>
      <c r="FG13" s="55" t="s">
        <v>1047</v>
      </c>
      <c r="FH13" s="55" t="s">
        <v>1048</v>
      </c>
      <c r="FI13" s="55" t="s">
        <v>1050</v>
      </c>
      <c r="FJ13" s="55" t="s">
        <v>1051</v>
      </c>
      <c r="FK13" s="55" t="s">
        <v>1052</v>
      </c>
    </row>
    <row r="14" spans="1:254" ht="20.25" x14ac:dyDescent="0.25">
      <c r="A14" s="20">
        <v>1</v>
      </c>
      <c r="B14" s="5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0.25" x14ac:dyDescent="0.25">
      <c r="A15" s="2">
        <v>2</v>
      </c>
      <c r="B15" s="5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0.25" x14ac:dyDescent="0.25">
      <c r="A16" s="2">
        <v>3</v>
      </c>
      <c r="B16" s="5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0.25" x14ac:dyDescent="0.25">
      <c r="A17" s="2">
        <v>4</v>
      </c>
      <c r="B17" s="5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0.25" x14ac:dyDescent="0.25">
      <c r="A18" s="2">
        <v>5</v>
      </c>
      <c r="B18" s="5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0.25" x14ac:dyDescent="0.25">
      <c r="A19" s="2">
        <v>6</v>
      </c>
      <c r="B19" s="5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0.25" x14ac:dyDescent="0.25">
      <c r="A20" s="2">
        <v>7</v>
      </c>
      <c r="B20" s="5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0.25" x14ac:dyDescent="0.3">
      <c r="A21" s="3">
        <v>8</v>
      </c>
      <c r="B21" s="6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20.25" x14ac:dyDescent="0.3">
      <c r="A22" s="3">
        <v>9</v>
      </c>
      <c r="B22" s="6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20.25" x14ac:dyDescent="0.3">
      <c r="A23" s="3">
        <v>10</v>
      </c>
      <c r="B23" s="6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20.25" x14ac:dyDescent="0.3">
      <c r="A24" s="3">
        <v>11</v>
      </c>
      <c r="B24" s="6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20.25" x14ac:dyDescent="0.3">
      <c r="A25" s="3">
        <v>12</v>
      </c>
      <c r="B25" s="6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0.25" x14ac:dyDescent="0.3">
      <c r="A26" s="3">
        <v>13</v>
      </c>
      <c r="B26" s="6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0.25" x14ac:dyDescent="0.3">
      <c r="A27" s="3">
        <v>14</v>
      </c>
      <c r="B27" s="6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0.25" x14ac:dyDescent="0.3">
      <c r="A28" s="3">
        <v>15</v>
      </c>
      <c r="B28" s="6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0.25" x14ac:dyDescent="0.3">
      <c r="A29" s="3">
        <v>16</v>
      </c>
      <c r="B29" s="6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0.25" x14ac:dyDescent="0.3">
      <c r="A30" s="3">
        <v>17</v>
      </c>
      <c r="B30" s="6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0.25" x14ac:dyDescent="0.3">
      <c r="A31" s="3">
        <v>18</v>
      </c>
      <c r="B31" s="6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0.25" x14ac:dyDescent="0.3">
      <c r="A32" s="3">
        <v>19</v>
      </c>
      <c r="B32" s="6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0.25" x14ac:dyDescent="0.3">
      <c r="A33" s="3">
        <v>20</v>
      </c>
      <c r="B33" s="6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0.25" x14ac:dyDescent="0.3">
      <c r="A34" s="3">
        <v>21</v>
      </c>
      <c r="B34" s="6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0.25" x14ac:dyDescent="0.3">
      <c r="A35" s="3">
        <v>22</v>
      </c>
      <c r="B35" s="6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0.25" x14ac:dyDescent="0.3">
      <c r="A36" s="3">
        <v>23</v>
      </c>
      <c r="B36" s="6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20.25" x14ac:dyDescent="0.3">
      <c r="A37" s="3">
        <v>24</v>
      </c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20.25" x14ac:dyDescent="0.3">
      <c r="A38" s="3">
        <v>25</v>
      </c>
      <c r="B38" s="6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>SUM(S14:S38)</f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838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5"/>
      <c r="G42" s="25"/>
      <c r="H42" s="25"/>
      <c r="I42" s="25"/>
    </row>
    <row r="43" spans="1:254" x14ac:dyDescent="0.25">
      <c r="B43" s="4" t="s">
        <v>812</v>
      </c>
      <c r="C43" s="50" t="s">
        <v>825</v>
      </c>
      <c r="D43" s="49">
        <f>E43/100*25</f>
        <v>0</v>
      </c>
      <c r="E43" s="49">
        <f>(C40+F40+I40+L40+O40)/5</f>
        <v>0</v>
      </c>
      <c r="F43" s="56"/>
      <c r="G43" s="56"/>
      <c r="H43" s="56"/>
      <c r="I43" s="56"/>
      <c r="J43" s="56"/>
      <c r="K43" s="56"/>
      <c r="L43" s="56"/>
      <c r="M43" s="56"/>
      <c r="N43" s="56"/>
    </row>
    <row r="44" spans="1:254" x14ac:dyDescent="0.25">
      <c r="B44" s="4" t="s">
        <v>813</v>
      </c>
      <c r="C44" s="39" t="s">
        <v>825</v>
      </c>
      <c r="D44" s="40">
        <f>E44/100*25</f>
        <v>0</v>
      </c>
      <c r="E44" s="40">
        <f>(D40+G40+J40+M40+P40)/5</f>
        <v>0</v>
      </c>
      <c r="F44" s="56"/>
      <c r="G44" s="56"/>
      <c r="H44" s="56"/>
      <c r="I44" s="56"/>
      <c r="J44" s="56"/>
      <c r="K44" s="56"/>
      <c r="L44" s="56"/>
      <c r="M44" s="56"/>
      <c r="N44" s="56"/>
    </row>
    <row r="45" spans="1:254" x14ac:dyDescent="0.25">
      <c r="B45" s="4" t="s">
        <v>814</v>
      </c>
      <c r="C45" s="39" t="s">
        <v>825</v>
      </c>
      <c r="D45" s="40">
        <f>E45/100*25</f>
        <v>0</v>
      </c>
      <c r="E45" s="40">
        <f>(E40+H40+K40+N40+Q40)/5</f>
        <v>0</v>
      </c>
      <c r="F45" s="56"/>
      <c r="G45" s="56"/>
      <c r="H45" s="56"/>
      <c r="I45" s="56"/>
      <c r="J45" s="56"/>
      <c r="K45" s="56"/>
      <c r="L45" s="56"/>
      <c r="M45" s="56"/>
      <c r="N45" s="56"/>
    </row>
    <row r="46" spans="1:254" x14ac:dyDescent="0.25">
      <c r="B46" s="4"/>
      <c r="C46" s="46"/>
      <c r="D46" s="43">
        <f>SUM(D43:D45)</f>
        <v>0</v>
      </c>
      <c r="E46" s="43">
        <f>SUM(E43:E45)</f>
        <v>0</v>
      </c>
      <c r="F46" s="56"/>
      <c r="G46" s="56"/>
      <c r="H46" s="56"/>
      <c r="I46" s="56"/>
      <c r="J46" s="56"/>
      <c r="K46" s="56"/>
      <c r="L46" s="56"/>
      <c r="M46" s="56"/>
      <c r="N46" s="56"/>
    </row>
    <row r="47" spans="1:254" ht="15" customHeight="1" x14ac:dyDescent="0.25">
      <c r="B47" s="4"/>
      <c r="C47" s="39"/>
      <c r="D47" s="96" t="s">
        <v>56</v>
      </c>
      <c r="E47" s="97"/>
      <c r="F47" s="98" t="s">
        <v>3</v>
      </c>
      <c r="G47" s="99"/>
      <c r="H47" s="100" t="s">
        <v>331</v>
      </c>
      <c r="I47" s="101"/>
      <c r="J47" s="56"/>
      <c r="K47" s="56"/>
      <c r="L47" s="56"/>
      <c r="M47" s="56"/>
      <c r="N47" s="56"/>
    </row>
    <row r="48" spans="1:254" x14ac:dyDescent="0.25">
      <c r="B48" s="4" t="s">
        <v>812</v>
      </c>
      <c r="C48" s="39" t="s">
        <v>826</v>
      </c>
      <c r="D48" s="40">
        <f>E48/100*25</f>
        <v>0</v>
      </c>
      <c r="E48" s="40">
        <f>(R40+U40+X40+AA40+AD40)/5</f>
        <v>0</v>
      </c>
      <c r="F48" s="40">
        <f>G48/100*25</f>
        <v>0</v>
      </c>
      <c r="G48" s="40">
        <f>(AG40+AJ40+AM40+AP40+AS40)/5</f>
        <v>0</v>
      </c>
      <c r="H48" s="40">
        <f>I48/100*25</f>
        <v>0</v>
      </c>
      <c r="I48" s="40">
        <f>(AV40+AY40+BB40+BE40+BH40)/5</f>
        <v>0</v>
      </c>
      <c r="J48" s="56"/>
      <c r="K48" s="56"/>
      <c r="L48" s="56"/>
      <c r="M48" s="56"/>
      <c r="N48" s="56"/>
    </row>
    <row r="49" spans="2:14" x14ac:dyDescent="0.25">
      <c r="B49" s="4" t="s">
        <v>813</v>
      </c>
      <c r="C49" s="39" t="s">
        <v>826</v>
      </c>
      <c r="D49" s="40">
        <f>E49/100*25</f>
        <v>0</v>
      </c>
      <c r="E49" s="40">
        <f>(S40+V40+Y40+AB40+AE40)/5</f>
        <v>0</v>
      </c>
      <c r="F49" s="40">
        <f>G49/100*25</f>
        <v>0</v>
      </c>
      <c r="G49" s="40">
        <f>(AH40+AK40+AN40+AQ40+AT40)/5</f>
        <v>0</v>
      </c>
      <c r="H49" s="40">
        <f>I49/100*25</f>
        <v>0</v>
      </c>
      <c r="I49" s="40">
        <f>(AW40+AZ40+BC40+BF40+BI40)/5</f>
        <v>0</v>
      </c>
      <c r="J49" s="56"/>
      <c r="K49" s="56"/>
      <c r="L49" s="56"/>
      <c r="M49" s="56"/>
      <c r="N49" s="56"/>
    </row>
    <row r="50" spans="2:14" x14ac:dyDescent="0.25">
      <c r="B50" s="4" t="s">
        <v>814</v>
      </c>
      <c r="C50" s="39" t="s">
        <v>826</v>
      </c>
      <c r="D50" s="40">
        <f>E50/100*25</f>
        <v>0</v>
      </c>
      <c r="E50" s="40">
        <f>(T40+W40+Z40+AC40+AF40)/5</f>
        <v>0</v>
      </c>
      <c r="F50" s="40">
        <f>G50/100*25</f>
        <v>0</v>
      </c>
      <c r="G50" s="40">
        <f>(AI40+AL40+AO40+AR40+AU40)/5</f>
        <v>0</v>
      </c>
      <c r="H50" s="40">
        <f>I50/100*25</f>
        <v>0</v>
      </c>
      <c r="I50" s="40">
        <f>(AX40+BA40+BD40+BG40+BJ40)/5</f>
        <v>0</v>
      </c>
      <c r="J50" s="56"/>
      <c r="K50" s="56"/>
      <c r="L50" s="56"/>
      <c r="M50" s="56"/>
      <c r="N50" s="56"/>
    </row>
    <row r="51" spans="2:14" x14ac:dyDescent="0.25">
      <c r="B51" s="4"/>
      <c r="C51" s="39"/>
      <c r="D51" s="38">
        <f t="shared" ref="D51:I51" si="13">SUM(D48:D50)</f>
        <v>0</v>
      </c>
      <c r="E51" s="38">
        <f t="shared" si="13"/>
        <v>0</v>
      </c>
      <c r="F51" s="38">
        <f t="shared" si="13"/>
        <v>0</v>
      </c>
      <c r="G51" s="38">
        <f t="shared" si="13"/>
        <v>0</v>
      </c>
      <c r="H51" s="38">
        <f t="shared" si="13"/>
        <v>0</v>
      </c>
      <c r="I51" s="38">
        <f t="shared" si="13"/>
        <v>0</v>
      </c>
      <c r="J51" s="56"/>
      <c r="K51" s="56"/>
      <c r="L51" s="56"/>
      <c r="M51" s="56"/>
      <c r="N51" s="56"/>
    </row>
    <row r="52" spans="2:14" x14ac:dyDescent="0.25">
      <c r="B52" s="4" t="s">
        <v>812</v>
      </c>
      <c r="C52" s="39" t="s">
        <v>827</v>
      </c>
      <c r="D52" s="40">
        <f>E52/100*25</f>
        <v>0</v>
      </c>
      <c r="E52" s="40">
        <f>(BK40+BN40+BQ40+BT40+BW40)/5</f>
        <v>0</v>
      </c>
      <c r="F52" s="56"/>
      <c r="G52" s="56"/>
      <c r="H52" s="56"/>
      <c r="I52" s="56"/>
      <c r="J52" s="56"/>
      <c r="K52" s="56"/>
      <c r="L52" s="56"/>
      <c r="M52" s="56"/>
      <c r="N52" s="56"/>
    </row>
    <row r="53" spans="2:14" x14ac:dyDescent="0.25">
      <c r="B53" s="4" t="s">
        <v>813</v>
      </c>
      <c r="C53" s="39" t="s">
        <v>827</v>
      </c>
      <c r="D53" s="40">
        <f>E53/100*25</f>
        <v>0</v>
      </c>
      <c r="E53" s="40">
        <f>(BL40+BO40+BR40+BU40+BX40)/5</f>
        <v>0</v>
      </c>
      <c r="F53" s="56"/>
      <c r="G53" s="56"/>
      <c r="H53" s="56"/>
      <c r="I53" s="56"/>
      <c r="J53" s="56"/>
      <c r="K53" s="56"/>
      <c r="L53" s="56"/>
      <c r="M53" s="56"/>
      <c r="N53" s="56"/>
    </row>
    <row r="54" spans="2:14" x14ac:dyDescent="0.25">
      <c r="B54" s="4" t="s">
        <v>814</v>
      </c>
      <c r="C54" s="39" t="s">
        <v>827</v>
      </c>
      <c r="D54" s="40">
        <f>E54/100*25</f>
        <v>0</v>
      </c>
      <c r="E54" s="40">
        <f>(BM40+BP40+BS40+BV40+BY40)/5</f>
        <v>0</v>
      </c>
      <c r="F54" s="56"/>
      <c r="G54" s="56"/>
      <c r="H54" s="56"/>
      <c r="I54" s="56"/>
      <c r="J54" s="56"/>
      <c r="K54" s="56"/>
      <c r="L54" s="56"/>
      <c r="M54" s="56"/>
      <c r="N54" s="56"/>
    </row>
    <row r="55" spans="2:14" x14ac:dyDescent="0.25">
      <c r="B55" s="4"/>
      <c r="C55" s="46"/>
      <c r="D55" s="43">
        <f>SUM(D52:D54)</f>
        <v>0</v>
      </c>
      <c r="E55" s="43">
        <f>SUM(E52:E54)</f>
        <v>0</v>
      </c>
      <c r="F55" s="57"/>
      <c r="G55" s="56"/>
      <c r="H55" s="56"/>
      <c r="I55" s="56"/>
      <c r="J55" s="56"/>
      <c r="K55" s="56"/>
      <c r="L55" s="56"/>
      <c r="M55" s="56"/>
      <c r="N55" s="56"/>
    </row>
    <row r="56" spans="2:14" x14ac:dyDescent="0.25">
      <c r="B56" s="4"/>
      <c r="C56" s="39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102" t="s">
        <v>186</v>
      </c>
      <c r="K56" s="102"/>
      <c r="L56" s="102" t="s">
        <v>117</v>
      </c>
      <c r="M56" s="102"/>
      <c r="N56" s="56"/>
    </row>
    <row r="57" spans="2:14" x14ac:dyDescent="0.25">
      <c r="B57" s="4" t="s">
        <v>812</v>
      </c>
      <c r="C57" s="39" t="s">
        <v>828</v>
      </c>
      <c r="D57" s="40">
        <f>E57/100*25</f>
        <v>0</v>
      </c>
      <c r="E57" s="40">
        <f>(BZ40+CC40+CF40+CI40+CL40)/5</f>
        <v>0</v>
      </c>
      <c r="F57" s="40">
        <f>G57/100*25</f>
        <v>0</v>
      </c>
      <c r="G57" s="40">
        <f>(CO40+CR40+CU40+CX40+DA40)/5</f>
        <v>0</v>
      </c>
      <c r="H57" s="40">
        <f>I57/100*25</f>
        <v>0</v>
      </c>
      <c r="I57" s="40">
        <f>(DD40+DG40+DJ40+DM40+DP40)/5</f>
        <v>0</v>
      </c>
      <c r="J57" s="40">
        <f>K57/100*25</f>
        <v>0</v>
      </c>
      <c r="K57" s="40">
        <f>(DS40+DV40+DY40+EB40+EE40)/5</f>
        <v>0</v>
      </c>
      <c r="L57" s="40">
        <f>M57/100*25</f>
        <v>0</v>
      </c>
      <c r="M57" s="40">
        <f>(EH40+EK40+EN40+EQ40+ET40)/5</f>
        <v>0</v>
      </c>
      <c r="N57" s="56"/>
    </row>
    <row r="58" spans="2:14" x14ac:dyDescent="0.25">
      <c r="B58" s="4" t="s">
        <v>813</v>
      </c>
      <c r="C58" s="39" t="s">
        <v>828</v>
      </c>
      <c r="D58" s="40">
        <f>E58/100*25</f>
        <v>0</v>
      </c>
      <c r="E58" s="40">
        <f>(CA40+CD40+CG40+CJ40+CM40)/5</f>
        <v>0</v>
      </c>
      <c r="F58" s="40">
        <f>G58/100*25</f>
        <v>0</v>
      </c>
      <c r="G58" s="40">
        <f>(CP40+CS40+CV40+CY40+DB40)/5</f>
        <v>0</v>
      </c>
      <c r="H58" s="40">
        <f>I58/100*25</f>
        <v>0</v>
      </c>
      <c r="I58" s="40">
        <f>(DE40+DH40+DK40+DN40+DQ40)/5</f>
        <v>0</v>
      </c>
      <c r="J58" s="40">
        <f>K58/100*25</f>
        <v>0</v>
      </c>
      <c r="K58" s="40">
        <f>(DT40+DW40+DZ40+EC40+EF40)/5</f>
        <v>0</v>
      </c>
      <c r="L58" s="40">
        <f>M58/100*25</f>
        <v>0</v>
      </c>
      <c r="M58" s="40">
        <f>(EI40+EL40+EO40+ER40+EU40)/5</f>
        <v>0</v>
      </c>
      <c r="N58" s="56"/>
    </row>
    <row r="59" spans="2:14" x14ac:dyDescent="0.25">
      <c r="B59" s="4" t="s">
        <v>814</v>
      </c>
      <c r="C59" s="39" t="s">
        <v>828</v>
      </c>
      <c r="D59" s="40">
        <f>E59/100*25</f>
        <v>0</v>
      </c>
      <c r="E59" s="40">
        <f>(CB40+CE40+CH40+CK40+CN40)/5</f>
        <v>0</v>
      </c>
      <c r="F59" s="40">
        <f>G59/100*25</f>
        <v>0</v>
      </c>
      <c r="G59" s="40">
        <f>(CQ40+CT40+CW40+CZ40+DC40)/5</f>
        <v>0</v>
      </c>
      <c r="H59" s="40">
        <f>I59/100*25</f>
        <v>0</v>
      </c>
      <c r="I59" s="40">
        <f>(DF40+DI40+DL40+DO40+DR40)/5</f>
        <v>0</v>
      </c>
      <c r="J59" s="40">
        <f>K59/100*25</f>
        <v>0</v>
      </c>
      <c r="K59" s="40">
        <f>(DU40+DX40+EA40+ED40+EG40)/5</f>
        <v>0</v>
      </c>
      <c r="L59" s="40">
        <f>M59/100*25</f>
        <v>0</v>
      </c>
      <c r="M59" s="40">
        <f>(EJ40+EM40+EP40+ES40+EV40)/5</f>
        <v>0</v>
      </c>
      <c r="N59" s="56"/>
    </row>
    <row r="60" spans="2:14" x14ac:dyDescent="0.25">
      <c r="B60" s="4"/>
      <c r="C60" s="39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8">
        <f t="shared" si="14"/>
        <v>0</v>
      </c>
      <c r="H60" s="38">
        <f t="shared" si="14"/>
        <v>0</v>
      </c>
      <c r="I60" s="38">
        <f t="shared" si="14"/>
        <v>0</v>
      </c>
      <c r="J60" s="38">
        <f t="shared" si="14"/>
        <v>0</v>
      </c>
      <c r="K60" s="38">
        <f t="shared" si="14"/>
        <v>0</v>
      </c>
      <c r="L60" s="38">
        <f t="shared" si="14"/>
        <v>0</v>
      </c>
      <c r="M60" s="38">
        <f t="shared" si="14"/>
        <v>0</v>
      </c>
      <c r="N60" s="56"/>
    </row>
    <row r="61" spans="2:14" x14ac:dyDescent="0.25">
      <c r="B61" s="4" t="s">
        <v>812</v>
      </c>
      <c r="C61" s="39" t="s">
        <v>829</v>
      </c>
      <c r="D61" s="40">
        <f>E61/100*25</f>
        <v>0</v>
      </c>
      <c r="E61" s="40">
        <f>(EW40+EZ40+FC40+FF40+FI40)/5</f>
        <v>0</v>
      </c>
      <c r="F61" s="56"/>
      <c r="G61" s="56"/>
      <c r="H61" s="56"/>
      <c r="I61" s="56"/>
      <c r="J61" s="56"/>
      <c r="K61" s="56"/>
      <c r="L61" s="56"/>
      <c r="M61" s="56"/>
      <c r="N61" s="56"/>
    </row>
    <row r="62" spans="2:14" x14ac:dyDescent="0.25">
      <c r="B62" s="4" t="s">
        <v>813</v>
      </c>
      <c r="C62" s="39" t="s">
        <v>829</v>
      </c>
      <c r="D62" s="40">
        <f>E62/100*25</f>
        <v>0</v>
      </c>
      <c r="E62" s="40">
        <f>(EX40+FA40+FD40+FG40+FJ40)/5</f>
        <v>0</v>
      </c>
      <c r="F62" s="56"/>
      <c r="G62" s="56"/>
      <c r="H62" s="56"/>
      <c r="I62" s="56"/>
      <c r="J62" s="56"/>
      <c r="K62" s="56"/>
      <c r="L62" s="56"/>
      <c r="M62" s="56"/>
      <c r="N62" s="56"/>
    </row>
    <row r="63" spans="2:14" x14ac:dyDescent="0.25">
      <c r="B63" s="4" t="s">
        <v>814</v>
      </c>
      <c r="C63" s="39" t="s">
        <v>829</v>
      </c>
      <c r="D63" s="40">
        <f>E63/100*25</f>
        <v>0</v>
      </c>
      <c r="E63" s="40">
        <f>(EY40+FB40+FE40+FH40+FK40)/5</f>
        <v>0</v>
      </c>
      <c r="F63" s="56"/>
      <c r="G63" s="56"/>
      <c r="H63" s="56"/>
      <c r="I63" s="56"/>
      <c r="J63" s="56"/>
      <c r="K63" s="56"/>
      <c r="L63" s="56"/>
      <c r="M63" s="56"/>
      <c r="N63" s="56"/>
    </row>
    <row r="64" spans="2:14" x14ac:dyDescent="0.25">
      <c r="B64" s="4"/>
      <c r="C64" s="39"/>
      <c r="D64" s="38">
        <f>SUM(D61:D63)</f>
        <v>0</v>
      </c>
      <c r="E64" s="38">
        <f>SUM(E61:E63)</f>
        <v>0</v>
      </c>
      <c r="F64" s="56"/>
      <c r="G64" s="56"/>
      <c r="H64" s="56"/>
      <c r="I64" s="56"/>
      <c r="J64" s="56"/>
      <c r="K64" s="56"/>
      <c r="L64" s="56"/>
      <c r="M64" s="56"/>
      <c r="N64" s="56"/>
    </row>
    <row r="65" spans="4:14" x14ac:dyDescent="0.25"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7"/>
  <sheetViews>
    <sheetView topLeftCell="A14" zoomScale="80" zoomScaleNormal="80" workbookViewId="0">
      <selection activeCell="A14" sqref="A14:GR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1383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1378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1053</v>
      </c>
      <c r="D12" s="67"/>
      <c r="E12" s="67"/>
      <c r="F12" s="67" t="s">
        <v>1056</v>
      </c>
      <c r="G12" s="67"/>
      <c r="H12" s="67"/>
      <c r="I12" s="67" t="s">
        <v>1059</v>
      </c>
      <c r="J12" s="67"/>
      <c r="K12" s="67"/>
      <c r="L12" s="67" t="s">
        <v>538</v>
      </c>
      <c r="M12" s="67"/>
      <c r="N12" s="67"/>
      <c r="O12" s="67" t="s">
        <v>1062</v>
      </c>
      <c r="P12" s="67"/>
      <c r="Q12" s="67"/>
      <c r="R12" s="67" t="s">
        <v>1065</v>
      </c>
      <c r="S12" s="67"/>
      <c r="T12" s="67"/>
      <c r="U12" s="67" t="s">
        <v>1069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1074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1077</v>
      </c>
      <c r="AT12" s="67"/>
      <c r="AU12" s="67"/>
      <c r="AV12" s="67" t="s">
        <v>1327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1083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1090</v>
      </c>
      <c r="BX12" s="67"/>
      <c r="BY12" s="67"/>
      <c r="BZ12" s="67" t="s">
        <v>557</v>
      </c>
      <c r="CA12" s="67"/>
      <c r="CB12" s="67"/>
      <c r="CC12" s="67" t="s">
        <v>1094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1106</v>
      </c>
      <c r="DE12" s="67"/>
      <c r="DF12" s="67"/>
      <c r="DG12" s="67" t="s">
        <v>1109</v>
      </c>
      <c r="DH12" s="67"/>
      <c r="DI12" s="67"/>
      <c r="DJ12" s="67" t="s">
        <v>604</v>
      </c>
      <c r="DK12" s="67"/>
      <c r="DL12" s="67"/>
      <c r="DM12" s="67" t="s">
        <v>1113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1121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103" t="s">
        <v>611</v>
      </c>
      <c r="EL12" s="103"/>
      <c r="EM12" s="103"/>
      <c r="EN12" s="67" t="s">
        <v>1132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1138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1143</v>
      </c>
      <c r="FJ12" s="67"/>
      <c r="FK12" s="67"/>
      <c r="FL12" s="67" t="s">
        <v>617</v>
      </c>
      <c r="FM12" s="67"/>
      <c r="FN12" s="67"/>
      <c r="FO12" s="67" t="s">
        <v>1147</v>
      </c>
      <c r="FP12" s="67"/>
      <c r="FQ12" s="67"/>
      <c r="FR12" s="67" t="s">
        <v>619</v>
      </c>
      <c r="FS12" s="67"/>
      <c r="FT12" s="67"/>
      <c r="FU12" s="103" t="s">
        <v>1330</v>
      </c>
      <c r="FV12" s="103"/>
      <c r="FW12" s="103"/>
      <c r="FX12" s="67" t="s">
        <v>1331</v>
      </c>
      <c r="FY12" s="67"/>
      <c r="FZ12" s="67"/>
      <c r="GA12" s="67" t="s">
        <v>623</v>
      </c>
      <c r="GB12" s="67"/>
      <c r="GC12" s="67"/>
      <c r="GD12" s="67" t="s">
        <v>1153</v>
      </c>
      <c r="GE12" s="67"/>
      <c r="GF12" s="67"/>
      <c r="GG12" s="67" t="s">
        <v>626</v>
      </c>
      <c r="GH12" s="67"/>
      <c r="GI12" s="67"/>
      <c r="GJ12" s="67" t="s">
        <v>1159</v>
      </c>
      <c r="GK12" s="67"/>
      <c r="GL12" s="67"/>
      <c r="GM12" s="67" t="s">
        <v>1163</v>
      </c>
      <c r="GN12" s="67"/>
      <c r="GO12" s="67"/>
      <c r="GP12" s="67" t="s">
        <v>1332</v>
      </c>
      <c r="GQ12" s="67"/>
      <c r="GR12" s="67"/>
    </row>
    <row r="13" spans="1:254" ht="93.75" customHeight="1" x14ac:dyDescent="0.25">
      <c r="A13" s="76"/>
      <c r="B13" s="76"/>
      <c r="C13" s="54" t="s">
        <v>1054</v>
      </c>
      <c r="D13" s="54" t="s">
        <v>1055</v>
      </c>
      <c r="E13" s="54" t="s">
        <v>32</v>
      </c>
      <c r="F13" s="54" t="s">
        <v>502</v>
      </c>
      <c r="G13" s="54" t="s">
        <v>1057</v>
      </c>
      <c r="H13" s="54" t="s">
        <v>1058</v>
      </c>
      <c r="I13" s="54" t="s">
        <v>333</v>
      </c>
      <c r="J13" s="54" t="s">
        <v>1060</v>
      </c>
      <c r="K13" s="54" t="s">
        <v>1061</v>
      </c>
      <c r="L13" s="54" t="s">
        <v>503</v>
      </c>
      <c r="M13" s="54" t="s">
        <v>504</v>
      </c>
      <c r="N13" s="54" t="s">
        <v>505</v>
      </c>
      <c r="O13" s="54" t="s">
        <v>1063</v>
      </c>
      <c r="P13" s="54" t="s">
        <v>1063</v>
      </c>
      <c r="Q13" s="54" t="s">
        <v>1064</v>
      </c>
      <c r="R13" s="54" t="s">
        <v>1066</v>
      </c>
      <c r="S13" s="54" t="s">
        <v>1067</v>
      </c>
      <c r="T13" s="54" t="s">
        <v>1068</v>
      </c>
      <c r="U13" s="54" t="s">
        <v>1070</v>
      </c>
      <c r="V13" s="54" t="s">
        <v>1071</v>
      </c>
      <c r="W13" s="54" t="s">
        <v>1072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1073</v>
      </c>
      <c r="AG13" s="54" t="s">
        <v>515</v>
      </c>
      <c r="AH13" s="54" t="s">
        <v>516</v>
      </c>
      <c r="AI13" s="54" t="s">
        <v>1075</v>
      </c>
      <c r="AJ13" s="54" t="s">
        <v>216</v>
      </c>
      <c r="AK13" s="54" t="s">
        <v>1076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886</v>
      </c>
      <c r="AR13" s="54" t="s">
        <v>245</v>
      </c>
      <c r="AS13" s="54" t="s">
        <v>1078</v>
      </c>
      <c r="AT13" s="54" t="s">
        <v>1079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1080</v>
      </c>
      <c r="BA13" s="54" t="s">
        <v>193</v>
      </c>
      <c r="BB13" s="54" t="s">
        <v>1081</v>
      </c>
      <c r="BC13" s="54" t="s">
        <v>530</v>
      </c>
      <c r="BD13" s="54" t="s">
        <v>1082</v>
      </c>
      <c r="BE13" s="54" t="s">
        <v>84</v>
      </c>
      <c r="BF13" s="54" t="s">
        <v>531</v>
      </c>
      <c r="BG13" s="54" t="s">
        <v>205</v>
      </c>
      <c r="BH13" s="54" t="s">
        <v>1084</v>
      </c>
      <c r="BI13" s="54" t="s">
        <v>1085</v>
      </c>
      <c r="BJ13" s="54" t="s">
        <v>1086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1087</v>
      </c>
      <c r="BQ13" s="54" t="s">
        <v>69</v>
      </c>
      <c r="BR13" s="54" t="s">
        <v>1088</v>
      </c>
      <c r="BS13" s="54" t="s">
        <v>1089</v>
      </c>
      <c r="BT13" s="54" t="s">
        <v>535</v>
      </c>
      <c r="BU13" s="54" t="s">
        <v>536</v>
      </c>
      <c r="BV13" s="54" t="s">
        <v>537</v>
      </c>
      <c r="BW13" s="54" t="s">
        <v>1091</v>
      </c>
      <c r="BX13" s="54" t="s">
        <v>1092</v>
      </c>
      <c r="BY13" s="54" t="s">
        <v>1093</v>
      </c>
      <c r="BZ13" s="54" t="s">
        <v>220</v>
      </c>
      <c r="CA13" s="54" t="s">
        <v>221</v>
      </c>
      <c r="CB13" s="54" t="s">
        <v>551</v>
      </c>
      <c r="CC13" s="54" t="s">
        <v>1095</v>
      </c>
      <c r="CD13" s="54" t="s">
        <v>1096</v>
      </c>
      <c r="CE13" s="54" t="s">
        <v>1097</v>
      </c>
      <c r="CF13" s="54" t="s">
        <v>1098</v>
      </c>
      <c r="CG13" s="54" t="s">
        <v>1099</v>
      </c>
      <c r="CH13" s="54" t="s">
        <v>1100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1101</v>
      </c>
      <c r="CO13" s="54" t="s">
        <v>1102</v>
      </c>
      <c r="CP13" s="54" t="s">
        <v>1103</v>
      </c>
      <c r="CQ13" s="54" t="s">
        <v>1104</v>
      </c>
      <c r="CR13" s="54" t="s">
        <v>233</v>
      </c>
      <c r="CS13" s="54" t="s">
        <v>1105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1107</v>
      </c>
      <c r="DF13" s="54" t="s">
        <v>1108</v>
      </c>
      <c r="DG13" s="54" t="s">
        <v>574</v>
      </c>
      <c r="DH13" s="54" t="s">
        <v>575</v>
      </c>
      <c r="DI13" s="54" t="s">
        <v>1110</v>
      </c>
      <c r="DJ13" s="54" t="s">
        <v>1111</v>
      </c>
      <c r="DK13" s="54" t="s">
        <v>571</v>
      </c>
      <c r="DL13" s="54" t="s">
        <v>1112</v>
      </c>
      <c r="DM13" s="54" t="s">
        <v>572</v>
      </c>
      <c r="DN13" s="54" t="s">
        <v>1114</v>
      </c>
      <c r="DO13" s="54" t="s">
        <v>1115</v>
      </c>
      <c r="DP13" s="54" t="s">
        <v>573</v>
      </c>
      <c r="DQ13" s="54" t="s">
        <v>1116</v>
      </c>
      <c r="DR13" s="54" t="s">
        <v>1117</v>
      </c>
      <c r="DS13" s="54" t="s">
        <v>1118</v>
      </c>
      <c r="DT13" s="54" t="s">
        <v>1119</v>
      </c>
      <c r="DU13" s="54" t="s">
        <v>1120</v>
      </c>
      <c r="DV13" s="54" t="s">
        <v>1122</v>
      </c>
      <c r="DW13" s="54" t="s">
        <v>1123</v>
      </c>
      <c r="DX13" s="54" t="s">
        <v>1328</v>
      </c>
      <c r="DY13" s="54" t="s">
        <v>1124</v>
      </c>
      <c r="DZ13" s="54" t="s">
        <v>1329</v>
      </c>
      <c r="EA13" s="54" t="s">
        <v>1125</v>
      </c>
      <c r="EB13" s="54" t="s">
        <v>577</v>
      </c>
      <c r="EC13" s="54" t="s">
        <v>578</v>
      </c>
      <c r="ED13" s="54" t="s">
        <v>1126</v>
      </c>
      <c r="EE13" s="54" t="s">
        <v>405</v>
      </c>
      <c r="EF13" s="54" t="s">
        <v>579</v>
      </c>
      <c r="EG13" s="54" t="s">
        <v>1127</v>
      </c>
      <c r="EH13" s="54" t="s">
        <v>580</v>
      </c>
      <c r="EI13" s="54" t="s">
        <v>581</v>
      </c>
      <c r="EJ13" s="54" t="s">
        <v>1128</v>
      </c>
      <c r="EK13" s="54" t="s">
        <v>1129</v>
      </c>
      <c r="EL13" s="54" t="s">
        <v>1130</v>
      </c>
      <c r="EM13" s="54" t="s">
        <v>1131</v>
      </c>
      <c r="EN13" s="54" t="s">
        <v>582</v>
      </c>
      <c r="EO13" s="54" t="s">
        <v>583</v>
      </c>
      <c r="EP13" s="54" t="s">
        <v>1133</v>
      </c>
      <c r="EQ13" s="54" t="s">
        <v>584</v>
      </c>
      <c r="ER13" s="54" t="s">
        <v>585</v>
      </c>
      <c r="ES13" s="54" t="s">
        <v>1134</v>
      </c>
      <c r="ET13" s="54" t="s">
        <v>1135</v>
      </c>
      <c r="EU13" s="54" t="s">
        <v>1136</v>
      </c>
      <c r="EV13" s="54" t="s">
        <v>1137</v>
      </c>
      <c r="EW13" s="54" t="s">
        <v>1139</v>
      </c>
      <c r="EX13" s="54" t="s">
        <v>1140</v>
      </c>
      <c r="EY13" s="54" t="s">
        <v>1141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1142</v>
      </c>
      <c r="FF13" s="54" t="s">
        <v>586</v>
      </c>
      <c r="FG13" s="54" t="s">
        <v>587</v>
      </c>
      <c r="FH13" s="54" t="s">
        <v>588</v>
      </c>
      <c r="FI13" s="54" t="s">
        <v>1144</v>
      </c>
      <c r="FJ13" s="54" t="s">
        <v>1145</v>
      </c>
      <c r="FK13" s="54" t="s">
        <v>1146</v>
      </c>
      <c r="FL13" s="54" t="s">
        <v>591</v>
      </c>
      <c r="FM13" s="54" t="s">
        <v>592</v>
      </c>
      <c r="FN13" s="54" t="s">
        <v>593</v>
      </c>
      <c r="FO13" s="54" t="s">
        <v>1148</v>
      </c>
      <c r="FP13" s="54" t="s">
        <v>1149</v>
      </c>
      <c r="FQ13" s="54" t="s">
        <v>1150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1151</v>
      </c>
      <c r="FZ13" s="54" t="s">
        <v>1152</v>
      </c>
      <c r="GA13" s="54" t="s">
        <v>620</v>
      </c>
      <c r="GB13" s="54" t="s">
        <v>621</v>
      </c>
      <c r="GC13" s="54" t="s">
        <v>622</v>
      </c>
      <c r="GD13" s="54" t="s">
        <v>1154</v>
      </c>
      <c r="GE13" s="54" t="s">
        <v>1155</v>
      </c>
      <c r="GF13" s="54" t="s">
        <v>1156</v>
      </c>
      <c r="GG13" s="54" t="s">
        <v>627</v>
      </c>
      <c r="GH13" s="54" t="s">
        <v>1157</v>
      </c>
      <c r="GI13" s="54" t="s">
        <v>1158</v>
      </c>
      <c r="GJ13" s="54" t="s">
        <v>1160</v>
      </c>
      <c r="GK13" s="54" t="s">
        <v>1161</v>
      </c>
      <c r="GL13" s="54" t="s">
        <v>1162</v>
      </c>
      <c r="GM13" s="54" t="s">
        <v>628</v>
      </c>
      <c r="GN13" s="54" t="s">
        <v>629</v>
      </c>
      <c r="GO13" s="54" t="s">
        <v>630</v>
      </c>
      <c r="GP13" s="54" t="s">
        <v>1164</v>
      </c>
      <c r="GQ13" s="54" t="s">
        <v>1165</v>
      </c>
      <c r="GR13" s="54" t="s">
        <v>1166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5">
      <c r="A32" s="72" t="s">
        <v>278</v>
      </c>
      <c r="B32" s="73"/>
      <c r="C32" s="3">
        <f t="shared" ref="C32:AH32" si="0">SUM(C14:C31)</f>
        <v>0</v>
      </c>
      <c r="D32" s="3">
        <f t="shared" si="0"/>
        <v>0</v>
      </c>
      <c r="E32" s="3">
        <f t="shared" si="0"/>
        <v>0</v>
      </c>
      <c r="F32" s="3">
        <f t="shared" si="0"/>
        <v>0</v>
      </c>
      <c r="G32" s="3">
        <f t="shared" si="0"/>
        <v>0</v>
      </c>
      <c r="H32" s="3">
        <f t="shared" si="0"/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0</v>
      </c>
      <c r="N32" s="3">
        <f t="shared" si="0"/>
        <v>0</v>
      </c>
      <c r="O32" s="3">
        <f t="shared" si="0"/>
        <v>0</v>
      </c>
      <c r="P32" s="3">
        <f t="shared" si="0"/>
        <v>0</v>
      </c>
      <c r="Q32" s="3">
        <f t="shared" si="0"/>
        <v>0</v>
      </c>
      <c r="R32" s="3">
        <f t="shared" si="0"/>
        <v>0</v>
      </c>
      <c r="S32" s="3">
        <f t="shared" si="0"/>
        <v>0</v>
      </c>
      <c r="T32" s="3">
        <f t="shared" si="0"/>
        <v>0</v>
      </c>
      <c r="U32" s="3">
        <f t="shared" si="0"/>
        <v>0</v>
      </c>
      <c r="V32" s="3">
        <f t="shared" si="0"/>
        <v>0</v>
      </c>
      <c r="W32" s="3">
        <f t="shared" si="0"/>
        <v>0</v>
      </c>
      <c r="X32" s="3">
        <f t="shared" si="0"/>
        <v>0</v>
      </c>
      <c r="Y32" s="3">
        <f t="shared" si="0"/>
        <v>0</v>
      </c>
      <c r="Z32" s="3">
        <f t="shared" si="0"/>
        <v>0</v>
      </c>
      <c r="AA32" s="3">
        <f t="shared" si="0"/>
        <v>0</v>
      </c>
      <c r="AB32" s="3">
        <f t="shared" si="0"/>
        <v>0</v>
      </c>
      <c r="AC32" s="3">
        <f t="shared" si="0"/>
        <v>0</v>
      </c>
      <c r="AD32" s="3">
        <f t="shared" si="0"/>
        <v>0</v>
      </c>
      <c r="AE32" s="3">
        <f t="shared" si="0"/>
        <v>0</v>
      </c>
      <c r="AF32" s="3">
        <f t="shared" si="0"/>
        <v>0</v>
      </c>
      <c r="AG32" s="3">
        <f t="shared" si="0"/>
        <v>0</v>
      </c>
      <c r="AH32" s="3">
        <f t="shared" si="0"/>
        <v>0</v>
      </c>
      <c r="AI32" s="3">
        <f t="shared" ref="AI32:BN32" si="1">SUM(AI14:AI31)</f>
        <v>0</v>
      </c>
      <c r="AJ32" s="3">
        <f t="shared" si="1"/>
        <v>0</v>
      </c>
      <c r="AK32" s="3">
        <f t="shared" si="1"/>
        <v>0</v>
      </c>
      <c r="AL32" s="3">
        <f t="shared" si="1"/>
        <v>0</v>
      </c>
      <c r="AM32" s="3">
        <f t="shared" si="1"/>
        <v>0</v>
      </c>
      <c r="AN32" s="3">
        <f t="shared" si="1"/>
        <v>0</v>
      </c>
      <c r="AO32" s="3">
        <f t="shared" si="1"/>
        <v>0</v>
      </c>
      <c r="AP32" s="3">
        <f t="shared" si="1"/>
        <v>0</v>
      </c>
      <c r="AQ32" s="3">
        <f t="shared" si="1"/>
        <v>0</v>
      </c>
      <c r="AR32" s="3">
        <f t="shared" si="1"/>
        <v>0</v>
      </c>
      <c r="AS32" s="3">
        <f t="shared" si="1"/>
        <v>0</v>
      </c>
      <c r="AT32" s="3">
        <f t="shared" si="1"/>
        <v>0</v>
      </c>
      <c r="AU32" s="3">
        <f t="shared" si="1"/>
        <v>0</v>
      </c>
      <c r="AV32" s="3">
        <f t="shared" si="1"/>
        <v>0</v>
      </c>
      <c r="AW32" s="3">
        <f t="shared" si="1"/>
        <v>0</v>
      </c>
      <c r="AX32" s="3">
        <f t="shared" si="1"/>
        <v>0</v>
      </c>
      <c r="AY32" s="3">
        <f t="shared" si="1"/>
        <v>0</v>
      </c>
      <c r="AZ32" s="3">
        <f t="shared" si="1"/>
        <v>0</v>
      </c>
      <c r="BA32" s="3">
        <f t="shared" si="1"/>
        <v>0</v>
      </c>
      <c r="BB32" s="3">
        <f t="shared" si="1"/>
        <v>0</v>
      </c>
      <c r="BC32" s="3">
        <f t="shared" si="1"/>
        <v>0</v>
      </c>
      <c r="BD32" s="3">
        <f t="shared" si="1"/>
        <v>0</v>
      </c>
      <c r="BE32" s="3">
        <f t="shared" si="1"/>
        <v>0</v>
      </c>
      <c r="BF32" s="3">
        <f t="shared" si="1"/>
        <v>0</v>
      </c>
      <c r="BG32" s="3">
        <f t="shared" si="1"/>
        <v>0</v>
      </c>
      <c r="BH32" s="3">
        <f t="shared" si="1"/>
        <v>0</v>
      </c>
      <c r="BI32" s="3">
        <f t="shared" si="1"/>
        <v>0</v>
      </c>
      <c r="BJ32" s="3">
        <f t="shared" si="1"/>
        <v>0</v>
      </c>
      <c r="BK32" s="3">
        <f t="shared" si="1"/>
        <v>0</v>
      </c>
      <c r="BL32" s="3">
        <f t="shared" si="1"/>
        <v>0</v>
      </c>
      <c r="BM32" s="3">
        <f t="shared" si="1"/>
        <v>0</v>
      </c>
      <c r="BN32" s="3">
        <f t="shared" si="1"/>
        <v>0</v>
      </c>
      <c r="BO32" s="3">
        <f t="shared" ref="BO32:CT32" si="2">SUM(BO14:BO31)</f>
        <v>0</v>
      </c>
      <c r="BP32" s="3">
        <f t="shared" si="2"/>
        <v>0</v>
      </c>
      <c r="BQ32" s="3">
        <f t="shared" si="2"/>
        <v>0</v>
      </c>
      <c r="BR32" s="3">
        <f t="shared" si="2"/>
        <v>0</v>
      </c>
      <c r="BS32" s="3">
        <f t="shared" si="2"/>
        <v>0</v>
      </c>
      <c r="BT32" s="3">
        <f t="shared" si="2"/>
        <v>0</v>
      </c>
      <c r="BU32" s="3">
        <f t="shared" si="2"/>
        <v>0</v>
      </c>
      <c r="BV32" s="3">
        <f t="shared" si="2"/>
        <v>0</v>
      </c>
      <c r="BW32" s="3">
        <f t="shared" si="2"/>
        <v>0</v>
      </c>
      <c r="BX32" s="3">
        <f t="shared" si="2"/>
        <v>0</v>
      </c>
      <c r="BY32" s="3">
        <f t="shared" si="2"/>
        <v>0</v>
      </c>
      <c r="BZ32" s="3">
        <f t="shared" si="2"/>
        <v>0</v>
      </c>
      <c r="CA32" s="3">
        <f t="shared" si="2"/>
        <v>0</v>
      </c>
      <c r="CB32" s="3">
        <f t="shared" si="2"/>
        <v>0</v>
      </c>
      <c r="CC32" s="3">
        <f t="shared" si="2"/>
        <v>0</v>
      </c>
      <c r="CD32" s="3">
        <f t="shared" si="2"/>
        <v>0</v>
      </c>
      <c r="CE32" s="3">
        <f t="shared" si="2"/>
        <v>0</v>
      </c>
      <c r="CF32" s="3">
        <f t="shared" si="2"/>
        <v>0</v>
      </c>
      <c r="CG32" s="3">
        <f t="shared" si="2"/>
        <v>0</v>
      </c>
      <c r="CH32" s="3">
        <f t="shared" si="2"/>
        <v>0</v>
      </c>
      <c r="CI32" s="3">
        <f t="shared" si="2"/>
        <v>0</v>
      </c>
      <c r="CJ32" s="3">
        <f t="shared" si="2"/>
        <v>0</v>
      </c>
      <c r="CK32" s="3">
        <f t="shared" si="2"/>
        <v>0</v>
      </c>
      <c r="CL32" s="3">
        <f t="shared" si="2"/>
        <v>0</v>
      </c>
      <c r="CM32" s="3">
        <f t="shared" si="2"/>
        <v>0</v>
      </c>
      <c r="CN32" s="3">
        <f t="shared" si="2"/>
        <v>0</v>
      </c>
      <c r="CO32" s="3">
        <f t="shared" si="2"/>
        <v>0</v>
      </c>
      <c r="CP32" s="3">
        <f t="shared" si="2"/>
        <v>0</v>
      </c>
      <c r="CQ32" s="3">
        <f t="shared" si="2"/>
        <v>0</v>
      </c>
      <c r="CR32" s="3">
        <f t="shared" si="2"/>
        <v>0</v>
      </c>
      <c r="CS32" s="3">
        <f t="shared" si="2"/>
        <v>0</v>
      </c>
      <c r="CT32" s="3">
        <f t="shared" si="2"/>
        <v>0</v>
      </c>
      <c r="CU32" s="3">
        <f t="shared" ref="CU32:DZ32" si="3">SUM(CU14:CU31)</f>
        <v>0</v>
      </c>
      <c r="CV32" s="3">
        <f t="shared" si="3"/>
        <v>0</v>
      </c>
      <c r="CW32" s="3">
        <f t="shared" si="3"/>
        <v>0</v>
      </c>
      <c r="CX32" s="3">
        <f t="shared" si="3"/>
        <v>0</v>
      </c>
      <c r="CY32" s="3">
        <f t="shared" si="3"/>
        <v>0</v>
      </c>
      <c r="CZ32" s="3">
        <f t="shared" si="3"/>
        <v>0</v>
      </c>
      <c r="DA32" s="3">
        <f t="shared" si="3"/>
        <v>0</v>
      </c>
      <c r="DB32" s="3">
        <f t="shared" si="3"/>
        <v>0</v>
      </c>
      <c r="DC32" s="3">
        <f t="shared" si="3"/>
        <v>0</v>
      </c>
      <c r="DD32" s="3">
        <f t="shared" si="3"/>
        <v>0</v>
      </c>
      <c r="DE32" s="3">
        <f t="shared" si="3"/>
        <v>0</v>
      </c>
      <c r="DF32" s="3">
        <f t="shared" si="3"/>
        <v>0</v>
      </c>
      <c r="DG32" s="3">
        <f t="shared" si="3"/>
        <v>0</v>
      </c>
      <c r="DH32" s="3">
        <f t="shared" si="3"/>
        <v>0</v>
      </c>
      <c r="DI32" s="3">
        <f t="shared" si="3"/>
        <v>0</v>
      </c>
      <c r="DJ32" s="3">
        <f t="shared" si="3"/>
        <v>0</v>
      </c>
      <c r="DK32" s="3">
        <f t="shared" si="3"/>
        <v>0</v>
      </c>
      <c r="DL32" s="3">
        <f t="shared" si="3"/>
        <v>0</v>
      </c>
      <c r="DM32" s="3">
        <f t="shared" si="3"/>
        <v>0</v>
      </c>
      <c r="DN32" s="3">
        <f t="shared" si="3"/>
        <v>0</v>
      </c>
      <c r="DO32" s="3">
        <f t="shared" si="3"/>
        <v>0</v>
      </c>
      <c r="DP32" s="3">
        <f t="shared" si="3"/>
        <v>0</v>
      </c>
      <c r="DQ32" s="3">
        <f t="shared" si="3"/>
        <v>0</v>
      </c>
      <c r="DR32" s="3">
        <f t="shared" si="3"/>
        <v>0</v>
      </c>
      <c r="DS32" s="3">
        <f t="shared" si="3"/>
        <v>0</v>
      </c>
      <c r="DT32" s="3">
        <f t="shared" si="3"/>
        <v>0</v>
      </c>
      <c r="DU32" s="3">
        <f t="shared" si="3"/>
        <v>0</v>
      </c>
      <c r="DV32" s="3">
        <f t="shared" si="3"/>
        <v>0</v>
      </c>
      <c r="DW32" s="3">
        <f t="shared" si="3"/>
        <v>0</v>
      </c>
      <c r="DX32" s="3">
        <f t="shared" si="3"/>
        <v>0</v>
      </c>
      <c r="DY32" s="3">
        <f t="shared" si="3"/>
        <v>0</v>
      </c>
      <c r="DZ32" s="3">
        <f t="shared" si="3"/>
        <v>0</v>
      </c>
      <c r="EA32" s="3">
        <f t="shared" ref="EA32:FF32" si="4">SUM(EA14:EA31)</f>
        <v>0</v>
      </c>
      <c r="EB32" s="3">
        <f t="shared" si="4"/>
        <v>0</v>
      </c>
      <c r="EC32" s="3">
        <f t="shared" si="4"/>
        <v>0</v>
      </c>
      <c r="ED32" s="3">
        <f t="shared" si="4"/>
        <v>0</v>
      </c>
      <c r="EE32" s="3">
        <f t="shared" si="4"/>
        <v>0</v>
      </c>
      <c r="EF32" s="3">
        <f t="shared" si="4"/>
        <v>0</v>
      </c>
      <c r="EG32" s="3">
        <f t="shared" si="4"/>
        <v>0</v>
      </c>
      <c r="EH32" s="3">
        <f t="shared" si="4"/>
        <v>0</v>
      </c>
      <c r="EI32" s="3">
        <f t="shared" si="4"/>
        <v>0</v>
      </c>
      <c r="EJ32" s="3">
        <f t="shared" si="4"/>
        <v>0</v>
      </c>
      <c r="EK32" s="3">
        <f t="shared" si="4"/>
        <v>0</v>
      </c>
      <c r="EL32" s="3">
        <f t="shared" si="4"/>
        <v>0</v>
      </c>
      <c r="EM32" s="3">
        <f t="shared" si="4"/>
        <v>0</v>
      </c>
      <c r="EN32" s="3">
        <f t="shared" si="4"/>
        <v>0</v>
      </c>
      <c r="EO32" s="3">
        <f t="shared" si="4"/>
        <v>0</v>
      </c>
      <c r="EP32" s="3">
        <f t="shared" si="4"/>
        <v>0</v>
      </c>
      <c r="EQ32" s="3">
        <f t="shared" si="4"/>
        <v>0</v>
      </c>
      <c r="ER32" s="3">
        <f t="shared" si="4"/>
        <v>0</v>
      </c>
      <c r="ES32" s="3">
        <f t="shared" si="4"/>
        <v>0</v>
      </c>
      <c r="ET32" s="3">
        <f t="shared" si="4"/>
        <v>0</v>
      </c>
      <c r="EU32" s="3">
        <f t="shared" si="4"/>
        <v>0</v>
      </c>
      <c r="EV32" s="3">
        <f t="shared" si="4"/>
        <v>0</v>
      </c>
      <c r="EW32" s="3">
        <f t="shared" si="4"/>
        <v>0</v>
      </c>
      <c r="EX32" s="3">
        <f t="shared" si="4"/>
        <v>0</v>
      </c>
      <c r="EY32" s="3">
        <f t="shared" si="4"/>
        <v>0</v>
      </c>
      <c r="EZ32" s="3">
        <f t="shared" si="4"/>
        <v>0</v>
      </c>
      <c r="FA32" s="3">
        <f t="shared" si="4"/>
        <v>0</v>
      </c>
      <c r="FB32" s="3">
        <f t="shared" si="4"/>
        <v>0</v>
      </c>
      <c r="FC32" s="3">
        <f t="shared" si="4"/>
        <v>0</v>
      </c>
      <c r="FD32" s="3">
        <f t="shared" si="4"/>
        <v>0</v>
      </c>
      <c r="FE32" s="3">
        <f t="shared" si="4"/>
        <v>0</v>
      </c>
      <c r="FF32" s="3">
        <f t="shared" si="4"/>
        <v>0</v>
      </c>
      <c r="FG32" s="3">
        <f t="shared" ref="FG32:GL32" si="5">SUM(FG14:FG31)</f>
        <v>0</v>
      </c>
      <c r="FH32" s="3">
        <f t="shared" si="5"/>
        <v>0</v>
      </c>
      <c r="FI32" s="3">
        <f t="shared" si="5"/>
        <v>0</v>
      </c>
      <c r="FJ32" s="3">
        <f t="shared" si="5"/>
        <v>0</v>
      </c>
      <c r="FK32" s="3">
        <f t="shared" si="5"/>
        <v>0</v>
      </c>
      <c r="FL32" s="3">
        <f t="shared" si="5"/>
        <v>0</v>
      </c>
      <c r="FM32" s="3">
        <f t="shared" si="5"/>
        <v>0</v>
      </c>
      <c r="FN32" s="3">
        <f t="shared" si="5"/>
        <v>0</v>
      </c>
      <c r="FO32" s="3">
        <f t="shared" si="5"/>
        <v>0</v>
      </c>
      <c r="FP32" s="3">
        <f t="shared" si="5"/>
        <v>0</v>
      </c>
      <c r="FQ32" s="3">
        <f t="shared" si="5"/>
        <v>0</v>
      </c>
      <c r="FR32" s="3">
        <f t="shared" si="5"/>
        <v>0</v>
      </c>
      <c r="FS32" s="3">
        <f t="shared" si="5"/>
        <v>0</v>
      </c>
      <c r="FT32" s="3">
        <f t="shared" si="5"/>
        <v>0</v>
      </c>
      <c r="FU32" s="3">
        <f t="shared" si="5"/>
        <v>0</v>
      </c>
      <c r="FV32" s="3">
        <f t="shared" si="5"/>
        <v>0</v>
      </c>
      <c r="FW32" s="3">
        <f t="shared" si="5"/>
        <v>0</v>
      </c>
      <c r="FX32" s="3">
        <f t="shared" si="5"/>
        <v>0</v>
      </c>
      <c r="FY32" s="3">
        <f t="shared" si="5"/>
        <v>0</v>
      </c>
      <c r="FZ32" s="3">
        <f t="shared" si="5"/>
        <v>0</v>
      </c>
      <c r="GA32" s="3">
        <f t="shared" si="5"/>
        <v>0</v>
      </c>
      <c r="GB32" s="3">
        <f t="shared" si="5"/>
        <v>0</v>
      </c>
      <c r="GC32" s="3">
        <f t="shared" si="5"/>
        <v>0</v>
      </c>
      <c r="GD32" s="3">
        <f t="shared" si="5"/>
        <v>0</v>
      </c>
      <c r="GE32" s="3">
        <f t="shared" si="5"/>
        <v>0</v>
      </c>
      <c r="GF32" s="3">
        <f t="shared" si="5"/>
        <v>0</v>
      </c>
      <c r="GG32" s="3">
        <f t="shared" si="5"/>
        <v>0</v>
      </c>
      <c r="GH32" s="3">
        <f t="shared" si="5"/>
        <v>0</v>
      </c>
      <c r="GI32" s="3">
        <f t="shared" si="5"/>
        <v>0</v>
      </c>
      <c r="GJ32" s="3">
        <f t="shared" si="5"/>
        <v>0</v>
      </c>
      <c r="GK32" s="3">
        <f t="shared" si="5"/>
        <v>0</v>
      </c>
      <c r="GL32" s="3">
        <f t="shared" si="5"/>
        <v>0</v>
      </c>
      <c r="GM32" s="3">
        <f t="shared" ref="GM32:GR32" si="6">SUM(GM14:GM31)</f>
        <v>0</v>
      </c>
      <c r="GN32" s="3">
        <f t="shared" si="6"/>
        <v>0</v>
      </c>
      <c r="GO32" s="3">
        <f t="shared" si="6"/>
        <v>0</v>
      </c>
      <c r="GP32" s="3">
        <f t="shared" si="6"/>
        <v>0</v>
      </c>
      <c r="GQ32" s="3">
        <f t="shared" si="6"/>
        <v>0</v>
      </c>
      <c r="GR32" s="3">
        <f t="shared" si="6"/>
        <v>0</v>
      </c>
    </row>
    <row r="33" spans="1:200" ht="37.5" customHeight="1" x14ac:dyDescent="0.25">
      <c r="A33" s="74" t="s">
        <v>841</v>
      </c>
      <c r="B33" s="75"/>
      <c r="C33" s="10">
        <f>C32/18%</f>
        <v>0</v>
      </c>
      <c r="D33" s="10">
        <f t="shared" ref="D33:BO33" si="7">D32/18%</f>
        <v>0</v>
      </c>
      <c r="E33" s="10">
        <f t="shared" si="7"/>
        <v>0</v>
      </c>
      <c r="F33" s="10">
        <f t="shared" si="7"/>
        <v>0</v>
      </c>
      <c r="G33" s="10">
        <f t="shared" si="7"/>
        <v>0</v>
      </c>
      <c r="H33" s="10">
        <f t="shared" si="7"/>
        <v>0</v>
      </c>
      <c r="I33" s="10">
        <f t="shared" si="7"/>
        <v>0</v>
      </c>
      <c r="J33" s="10">
        <f t="shared" si="7"/>
        <v>0</v>
      </c>
      <c r="K33" s="10">
        <f t="shared" si="7"/>
        <v>0</v>
      </c>
      <c r="L33" s="10">
        <f t="shared" si="7"/>
        <v>0</v>
      </c>
      <c r="M33" s="10">
        <f t="shared" si="7"/>
        <v>0</v>
      </c>
      <c r="N33" s="10">
        <f t="shared" si="7"/>
        <v>0</v>
      </c>
      <c r="O33" s="10">
        <f t="shared" si="7"/>
        <v>0</v>
      </c>
      <c r="P33" s="10">
        <f t="shared" si="7"/>
        <v>0</v>
      </c>
      <c r="Q33" s="10">
        <f t="shared" si="7"/>
        <v>0</v>
      </c>
      <c r="R33" s="10">
        <f t="shared" si="7"/>
        <v>0</v>
      </c>
      <c r="S33" s="10">
        <f t="shared" si="7"/>
        <v>0</v>
      </c>
      <c r="T33" s="10">
        <f t="shared" si="7"/>
        <v>0</v>
      </c>
      <c r="U33" s="10">
        <f t="shared" si="7"/>
        <v>0</v>
      </c>
      <c r="V33" s="10">
        <f t="shared" si="7"/>
        <v>0</v>
      </c>
      <c r="W33" s="10">
        <f t="shared" si="7"/>
        <v>0</v>
      </c>
      <c r="X33" s="10">
        <f t="shared" si="7"/>
        <v>0</v>
      </c>
      <c r="Y33" s="10">
        <f t="shared" si="7"/>
        <v>0</v>
      </c>
      <c r="Z33" s="10">
        <f t="shared" si="7"/>
        <v>0</v>
      </c>
      <c r="AA33" s="10">
        <f t="shared" si="7"/>
        <v>0</v>
      </c>
      <c r="AB33" s="10">
        <f t="shared" si="7"/>
        <v>0</v>
      </c>
      <c r="AC33" s="10">
        <f t="shared" si="7"/>
        <v>0</v>
      </c>
      <c r="AD33" s="10">
        <f t="shared" si="7"/>
        <v>0</v>
      </c>
      <c r="AE33" s="10">
        <f t="shared" si="7"/>
        <v>0</v>
      </c>
      <c r="AF33" s="10">
        <f t="shared" si="7"/>
        <v>0</v>
      </c>
      <c r="AG33" s="10">
        <f t="shared" si="7"/>
        <v>0</v>
      </c>
      <c r="AH33" s="10">
        <f t="shared" si="7"/>
        <v>0</v>
      </c>
      <c r="AI33" s="10">
        <f t="shared" si="7"/>
        <v>0</v>
      </c>
      <c r="AJ33" s="10">
        <f t="shared" si="7"/>
        <v>0</v>
      </c>
      <c r="AK33" s="10">
        <f t="shared" si="7"/>
        <v>0</v>
      </c>
      <c r="AL33" s="10">
        <f t="shared" si="7"/>
        <v>0</v>
      </c>
      <c r="AM33" s="10">
        <f t="shared" si="7"/>
        <v>0</v>
      </c>
      <c r="AN33" s="10">
        <f t="shared" si="7"/>
        <v>0</v>
      </c>
      <c r="AO33" s="10">
        <f t="shared" si="7"/>
        <v>0</v>
      </c>
      <c r="AP33" s="10">
        <f t="shared" si="7"/>
        <v>0</v>
      </c>
      <c r="AQ33" s="10">
        <f t="shared" si="7"/>
        <v>0</v>
      </c>
      <c r="AR33" s="10">
        <f t="shared" si="7"/>
        <v>0</v>
      </c>
      <c r="AS33" s="10">
        <f t="shared" si="7"/>
        <v>0</v>
      </c>
      <c r="AT33" s="10">
        <f t="shared" si="7"/>
        <v>0</v>
      </c>
      <c r="AU33" s="10">
        <f t="shared" si="7"/>
        <v>0</v>
      </c>
      <c r="AV33" s="10">
        <f t="shared" si="7"/>
        <v>0</v>
      </c>
      <c r="AW33" s="10">
        <f t="shared" si="7"/>
        <v>0</v>
      </c>
      <c r="AX33" s="10">
        <f t="shared" si="7"/>
        <v>0</v>
      </c>
      <c r="AY33" s="10">
        <f t="shared" si="7"/>
        <v>0</v>
      </c>
      <c r="AZ33" s="10">
        <f t="shared" si="7"/>
        <v>0</v>
      </c>
      <c r="BA33" s="10">
        <f t="shared" si="7"/>
        <v>0</v>
      </c>
      <c r="BB33" s="10">
        <f t="shared" si="7"/>
        <v>0</v>
      </c>
      <c r="BC33" s="10">
        <f t="shared" si="7"/>
        <v>0</v>
      </c>
      <c r="BD33" s="10">
        <f t="shared" si="7"/>
        <v>0</v>
      </c>
      <c r="BE33" s="10">
        <f t="shared" si="7"/>
        <v>0</v>
      </c>
      <c r="BF33" s="10">
        <f t="shared" si="7"/>
        <v>0</v>
      </c>
      <c r="BG33" s="10">
        <f t="shared" si="7"/>
        <v>0</v>
      </c>
      <c r="BH33" s="10">
        <f t="shared" si="7"/>
        <v>0</v>
      </c>
      <c r="BI33" s="10">
        <f t="shared" si="7"/>
        <v>0</v>
      </c>
      <c r="BJ33" s="10">
        <f t="shared" si="7"/>
        <v>0</v>
      </c>
      <c r="BK33" s="10">
        <f t="shared" si="7"/>
        <v>0</v>
      </c>
      <c r="BL33" s="10">
        <f t="shared" si="7"/>
        <v>0</v>
      </c>
      <c r="BM33" s="10">
        <f t="shared" si="7"/>
        <v>0</v>
      </c>
      <c r="BN33" s="10">
        <f t="shared" si="7"/>
        <v>0</v>
      </c>
      <c r="BO33" s="10">
        <f t="shared" si="7"/>
        <v>0</v>
      </c>
      <c r="BP33" s="10">
        <f t="shared" ref="BP33:EA33" si="8">BP32/18%</f>
        <v>0</v>
      </c>
      <c r="BQ33" s="10">
        <f t="shared" si="8"/>
        <v>0</v>
      </c>
      <c r="BR33" s="10">
        <f t="shared" si="8"/>
        <v>0</v>
      </c>
      <c r="BS33" s="10">
        <f t="shared" si="8"/>
        <v>0</v>
      </c>
      <c r="BT33" s="10">
        <f t="shared" si="8"/>
        <v>0</v>
      </c>
      <c r="BU33" s="10">
        <f t="shared" si="8"/>
        <v>0</v>
      </c>
      <c r="BV33" s="10">
        <f t="shared" si="8"/>
        <v>0</v>
      </c>
      <c r="BW33" s="10">
        <f t="shared" si="8"/>
        <v>0</v>
      </c>
      <c r="BX33" s="10">
        <f t="shared" si="8"/>
        <v>0</v>
      </c>
      <c r="BY33" s="10">
        <f t="shared" si="8"/>
        <v>0</v>
      </c>
      <c r="BZ33" s="10">
        <f t="shared" si="8"/>
        <v>0</v>
      </c>
      <c r="CA33" s="10">
        <f t="shared" si="8"/>
        <v>0</v>
      </c>
      <c r="CB33" s="10">
        <f t="shared" si="8"/>
        <v>0</v>
      </c>
      <c r="CC33" s="10">
        <f t="shared" si="8"/>
        <v>0</v>
      </c>
      <c r="CD33" s="10">
        <f t="shared" si="8"/>
        <v>0</v>
      </c>
      <c r="CE33" s="10">
        <f t="shared" si="8"/>
        <v>0</v>
      </c>
      <c r="CF33" s="10">
        <f t="shared" si="8"/>
        <v>0</v>
      </c>
      <c r="CG33" s="10">
        <f t="shared" si="8"/>
        <v>0</v>
      </c>
      <c r="CH33" s="10">
        <f t="shared" si="8"/>
        <v>0</v>
      </c>
      <c r="CI33" s="10">
        <f t="shared" si="8"/>
        <v>0</v>
      </c>
      <c r="CJ33" s="10">
        <f t="shared" si="8"/>
        <v>0</v>
      </c>
      <c r="CK33" s="10">
        <f t="shared" si="8"/>
        <v>0</v>
      </c>
      <c r="CL33" s="10">
        <f t="shared" si="8"/>
        <v>0</v>
      </c>
      <c r="CM33" s="10">
        <f t="shared" si="8"/>
        <v>0</v>
      </c>
      <c r="CN33" s="10">
        <f t="shared" si="8"/>
        <v>0</v>
      </c>
      <c r="CO33" s="10">
        <f t="shared" si="8"/>
        <v>0</v>
      </c>
      <c r="CP33" s="10">
        <f t="shared" si="8"/>
        <v>0</v>
      </c>
      <c r="CQ33" s="10">
        <f t="shared" si="8"/>
        <v>0</v>
      </c>
      <c r="CR33" s="10">
        <f t="shared" si="8"/>
        <v>0</v>
      </c>
      <c r="CS33" s="10">
        <f t="shared" si="8"/>
        <v>0</v>
      </c>
      <c r="CT33" s="10">
        <f t="shared" si="8"/>
        <v>0</v>
      </c>
      <c r="CU33" s="10">
        <f t="shared" si="8"/>
        <v>0</v>
      </c>
      <c r="CV33" s="10">
        <f t="shared" si="8"/>
        <v>0</v>
      </c>
      <c r="CW33" s="10">
        <f t="shared" si="8"/>
        <v>0</v>
      </c>
      <c r="CX33" s="10">
        <f t="shared" si="8"/>
        <v>0</v>
      </c>
      <c r="CY33" s="10">
        <f t="shared" si="8"/>
        <v>0</v>
      </c>
      <c r="CZ33" s="10">
        <f t="shared" si="8"/>
        <v>0</v>
      </c>
      <c r="DA33" s="10">
        <f t="shared" si="8"/>
        <v>0</v>
      </c>
      <c r="DB33" s="10">
        <f t="shared" si="8"/>
        <v>0</v>
      </c>
      <c r="DC33" s="10">
        <f t="shared" si="8"/>
        <v>0</v>
      </c>
      <c r="DD33" s="10">
        <f t="shared" si="8"/>
        <v>0</v>
      </c>
      <c r="DE33" s="10">
        <f t="shared" si="8"/>
        <v>0</v>
      </c>
      <c r="DF33" s="10">
        <f t="shared" si="8"/>
        <v>0</v>
      </c>
      <c r="DG33" s="10">
        <f t="shared" si="8"/>
        <v>0</v>
      </c>
      <c r="DH33" s="10">
        <f t="shared" si="8"/>
        <v>0</v>
      </c>
      <c r="DI33" s="10">
        <f t="shared" si="8"/>
        <v>0</v>
      </c>
      <c r="DJ33" s="10">
        <f t="shared" si="8"/>
        <v>0</v>
      </c>
      <c r="DK33" s="10">
        <f t="shared" si="8"/>
        <v>0</v>
      </c>
      <c r="DL33" s="10">
        <f t="shared" si="8"/>
        <v>0</v>
      </c>
      <c r="DM33" s="10">
        <f t="shared" si="8"/>
        <v>0</v>
      </c>
      <c r="DN33" s="10">
        <f t="shared" si="8"/>
        <v>0</v>
      </c>
      <c r="DO33" s="10">
        <f t="shared" si="8"/>
        <v>0</v>
      </c>
      <c r="DP33" s="10">
        <f t="shared" si="8"/>
        <v>0</v>
      </c>
      <c r="DQ33" s="10">
        <f t="shared" si="8"/>
        <v>0</v>
      </c>
      <c r="DR33" s="10">
        <f t="shared" si="8"/>
        <v>0</v>
      </c>
      <c r="DS33" s="10">
        <f t="shared" si="8"/>
        <v>0</v>
      </c>
      <c r="DT33" s="10">
        <f t="shared" si="8"/>
        <v>0</v>
      </c>
      <c r="DU33" s="10">
        <f t="shared" si="8"/>
        <v>0</v>
      </c>
      <c r="DV33" s="10">
        <f t="shared" si="8"/>
        <v>0</v>
      </c>
      <c r="DW33" s="10">
        <f t="shared" si="8"/>
        <v>0</v>
      </c>
      <c r="DX33" s="10">
        <f t="shared" si="8"/>
        <v>0</v>
      </c>
      <c r="DY33" s="10">
        <f t="shared" si="8"/>
        <v>0</v>
      </c>
      <c r="DZ33" s="10">
        <f t="shared" si="8"/>
        <v>0</v>
      </c>
      <c r="EA33" s="10">
        <f t="shared" si="8"/>
        <v>0</v>
      </c>
      <c r="EB33" s="10">
        <f t="shared" ref="EB33:GM33" si="9">EB32/18%</f>
        <v>0</v>
      </c>
      <c r="EC33" s="10">
        <f t="shared" si="9"/>
        <v>0</v>
      </c>
      <c r="ED33" s="10">
        <f t="shared" si="9"/>
        <v>0</v>
      </c>
      <c r="EE33" s="10">
        <f t="shared" si="9"/>
        <v>0</v>
      </c>
      <c r="EF33" s="10">
        <f t="shared" si="9"/>
        <v>0</v>
      </c>
      <c r="EG33" s="10">
        <f t="shared" si="9"/>
        <v>0</v>
      </c>
      <c r="EH33" s="10">
        <f t="shared" si="9"/>
        <v>0</v>
      </c>
      <c r="EI33" s="10">
        <f t="shared" si="9"/>
        <v>0</v>
      </c>
      <c r="EJ33" s="10">
        <f t="shared" si="9"/>
        <v>0</v>
      </c>
      <c r="EK33" s="10">
        <f t="shared" si="9"/>
        <v>0</v>
      </c>
      <c r="EL33" s="10">
        <f t="shared" si="9"/>
        <v>0</v>
      </c>
      <c r="EM33" s="10">
        <f t="shared" si="9"/>
        <v>0</v>
      </c>
      <c r="EN33" s="10">
        <f t="shared" si="9"/>
        <v>0</v>
      </c>
      <c r="EO33" s="10">
        <f t="shared" si="9"/>
        <v>0</v>
      </c>
      <c r="EP33" s="10">
        <f t="shared" si="9"/>
        <v>0</v>
      </c>
      <c r="EQ33" s="10">
        <f t="shared" si="9"/>
        <v>0</v>
      </c>
      <c r="ER33" s="10">
        <f t="shared" si="9"/>
        <v>0</v>
      </c>
      <c r="ES33" s="10">
        <f t="shared" si="9"/>
        <v>0</v>
      </c>
      <c r="ET33" s="10">
        <f t="shared" si="9"/>
        <v>0</v>
      </c>
      <c r="EU33" s="10">
        <f t="shared" si="9"/>
        <v>0</v>
      </c>
      <c r="EV33" s="10">
        <f t="shared" si="9"/>
        <v>0</v>
      </c>
      <c r="EW33" s="10">
        <f t="shared" si="9"/>
        <v>0</v>
      </c>
      <c r="EX33" s="10">
        <f t="shared" si="9"/>
        <v>0</v>
      </c>
      <c r="EY33" s="10">
        <f t="shared" si="9"/>
        <v>0</v>
      </c>
      <c r="EZ33" s="10">
        <f t="shared" si="9"/>
        <v>0</v>
      </c>
      <c r="FA33" s="10">
        <f t="shared" si="9"/>
        <v>0</v>
      </c>
      <c r="FB33" s="10">
        <f t="shared" si="9"/>
        <v>0</v>
      </c>
      <c r="FC33" s="10">
        <f t="shared" si="9"/>
        <v>0</v>
      </c>
      <c r="FD33" s="10">
        <f t="shared" si="9"/>
        <v>0</v>
      </c>
      <c r="FE33" s="10">
        <f t="shared" si="9"/>
        <v>0</v>
      </c>
      <c r="FF33" s="10">
        <f t="shared" si="9"/>
        <v>0</v>
      </c>
      <c r="FG33" s="10">
        <f t="shared" si="9"/>
        <v>0</v>
      </c>
      <c r="FH33" s="10">
        <f t="shared" si="9"/>
        <v>0</v>
      </c>
      <c r="FI33" s="10">
        <f t="shared" si="9"/>
        <v>0</v>
      </c>
      <c r="FJ33" s="10">
        <f t="shared" si="9"/>
        <v>0</v>
      </c>
      <c r="FK33" s="10">
        <f t="shared" si="9"/>
        <v>0</v>
      </c>
      <c r="FL33" s="10">
        <f t="shared" si="9"/>
        <v>0</v>
      </c>
      <c r="FM33" s="10">
        <f t="shared" si="9"/>
        <v>0</v>
      </c>
      <c r="FN33" s="10">
        <f t="shared" si="9"/>
        <v>0</v>
      </c>
      <c r="FO33" s="10">
        <f t="shared" si="9"/>
        <v>0</v>
      </c>
      <c r="FP33" s="10">
        <f t="shared" si="9"/>
        <v>0</v>
      </c>
      <c r="FQ33" s="10">
        <f t="shared" si="9"/>
        <v>0</v>
      </c>
      <c r="FR33" s="10">
        <f t="shared" si="9"/>
        <v>0</v>
      </c>
      <c r="FS33" s="10">
        <f t="shared" si="9"/>
        <v>0</v>
      </c>
      <c r="FT33" s="10">
        <f t="shared" si="9"/>
        <v>0</v>
      </c>
      <c r="FU33" s="10">
        <f t="shared" si="9"/>
        <v>0</v>
      </c>
      <c r="FV33" s="10">
        <f t="shared" si="9"/>
        <v>0</v>
      </c>
      <c r="FW33" s="10">
        <f t="shared" si="9"/>
        <v>0</v>
      </c>
      <c r="FX33" s="10">
        <f t="shared" si="9"/>
        <v>0</v>
      </c>
      <c r="FY33" s="10">
        <f t="shared" si="9"/>
        <v>0</v>
      </c>
      <c r="FZ33" s="10">
        <f t="shared" si="9"/>
        <v>0</v>
      </c>
      <c r="GA33" s="10">
        <f t="shared" si="9"/>
        <v>0</v>
      </c>
      <c r="GB33" s="10">
        <f t="shared" si="9"/>
        <v>0</v>
      </c>
      <c r="GC33" s="10">
        <f t="shared" si="9"/>
        <v>0</v>
      </c>
      <c r="GD33" s="10">
        <f t="shared" si="9"/>
        <v>0</v>
      </c>
      <c r="GE33" s="10">
        <f t="shared" si="9"/>
        <v>0</v>
      </c>
      <c r="GF33" s="10">
        <f t="shared" si="9"/>
        <v>0</v>
      </c>
      <c r="GG33" s="10">
        <f t="shared" si="9"/>
        <v>0</v>
      </c>
      <c r="GH33" s="10">
        <f t="shared" si="9"/>
        <v>0</v>
      </c>
      <c r="GI33" s="10">
        <f t="shared" si="9"/>
        <v>0</v>
      </c>
      <c r="GJ33" s="10">
        <f t="shared" si="9"/>
        <v>0</v>
      </c>
      <c r="GK33" s="10">
        <f t="shared" si="9"/>
        <v>0</v>
      </c>
      <c r="GL33" s="10">
        <f t="shared" si="9"/>
        <v>0</v>
      </c>
      <c r="GM33" s="10">
        <f t="shared" si="9"/>
        <v>0</v>
      </c>
      <c r="GN33" s="10">
        <f t="shared" ref="GN33:GR33" si="10">GN32/18%</f>
        <v>0</v>
      </c>
      <c r="GO33" s="10">
        <f t="shared" si="10"/>
        <v>0</v>
      </c>
      <c r="GP33" s="10">
        <f t="shared" si="10"/>
        <v>0</v>
      </c>
      <c r="GQ33" s="10">
        <f t="shared" si="10"/>
        <v>0</v>
      </c>
      <c r="GR33" s="10">
        <f t="shared" si="10"/>
        <v>0</v>
      </c>
    </row>
    <row r="35" spans="1:200" x14ac:dyDescent="0.25">
      <c r="B35" s="111" t="s">
        <v>811</v>
      </c>
      <c r="C35" s="111"/>
      <c r="D35" s="111"/>
      <c r="E35" s="111"/>
      <c r="F35" s="29"/>
      <c r="G35" s="29"/>
      <c r="H35" s="29"/>
      <c r="I35" s="29"/>
      <c r="J35" s="29"/>
      <c r="K35" s="29"/>
      <c r="L35" s="29"/>
      <c r="M35" s="29"/>
    </row>
    <row r="36" spans="1:200" x14ac:dyDescent="0.25">
      <c r="B36" s="4" t="s">
        <v>812</v>
      </c>
      <c r="C36" s="26" t="s">
        <v>830</v>
      </c>
      <c r="D36" s="34">
        <f>E36/100*18</f>
        <v>0</v>
      </c>
      <c r="E36" s="34">
        <f>(C33+F33+I33+L33+O33+R33)/6</f>
        <v>0</v>
      </c>
      <c r="F36" s="61"/>
      <c r="G36" s="61"/>
      <c r="H36" s="61"/>
      <c r="I36" s="61"/>
      <c r="J36" s="61"/>
      <c r="K36" s="61"/>
      <c r="L36" s="61"/>
      <c r="M36" s="61"/>
    </row>
    <row r="37" spans="1:200" x14ac:dyDescent="0.25">
      <c r="B37" s="4" t="s">
        <v>813</v>
      </c>
      <c r="C37" s="26" t="s">
        <v>830</v>
      </c>
      <c r="D37" s="34">
        <f t="shared" ref="D37:D38" si="11">E37/100*18</f>
        <v>0</v>
      </c>
      <c r="E37" s="34">
        <f>(D33+G33+J33+M33+P33+S33)/6</f>
        <v>0</v>
      </c>
      <c r="F37" s="61"/>
      <c r="G37" s="61"/>
      <c r="H37" s="61"/>
      <c r="I37" s="61"/>
      <c r="J37" s="61"/>
      <c r="K37" s="61"/>
      <c r="L37" s="61"/>
      <c r="M37" s="61"/>
    </row>
    <row r="38" spans="1:200" x14ac:dyDescent="0.25">
      <c r="B38" s="4" t="s">
        <v>814</v>
      </c>
      <c r="C38" s="26" t="s">
        <v>830</v>
      </c>
      <c r="D38" s="34">
        <f t="shared" si="11"/>
        <v>0</v>
      </c>
      <c r="E38" s="34">
        <f>(E33+H33+K33+N33+Q33+T33)/6</f>
        <v>0</v>
      </c>
      <c r="F38" s="61"/>
      <c r="G38" s="61"/>
      <c r="H38" s="61"/>
      <c r="I38" s="61"/>
      <c r="J38" s="61"/>
      <c r="K38" s="61"/>
      <c r="L38" s="61"/>
      <c r="M38" s="61"/>
    </row>
    <row r="39" spans="1:200" x14ac:dyDescent="0.25">
      <c r="B39" s="26"/>
      <c r="C39" s="26"/>
      <c r="D39" s="33">
        <f>SUM(D36:D38)</f>
        <v>0</v>
      </c>
      <c r="E39" s="33">
        <f>SUM(E36:E38)</f>
        <v>0</v>
      </c>
      <c r="F39" s="61"/>
      <c r="G39" s="61"/>
      <c r="H39" s="61"/>
      <c r="I39" s="61"/>
      <c r="J39" s="61"/>
      <c r="K39" s="61"/>
      <c r="L39" s="61"/>
      <c r="M39" s="61"/>
    </row>
    <row r="40" spans="1:200" ht="15" customHeight="1" x14ac:dyDescent="0.25">
      <c r="B40" s="26"/>
      <c r="C40" s="26"/>
      <c r="D40" s="112" t="s">
        <v>56</v>
      </c>
      <c r="E40" s="112"/>
      <c r="F40" s="98" t="s">
        <v>3</v>
      </c>
      <c r="G40" s="99"/>
      <c r="H40" s="100" t="s">
        <v>331</v>
      </c>
      <c r="I40" s="101"/>
      <c r="J40" s="61"/>
      <c r="K40" s="61"/>
      <c r="L40" s="61"/>
      <c r="M40" s="61"/>
    </row>
    <row r="41" spans="1:200" x14ac:dyDescent="0.25">
      <c r="B41" s="4" t="s">
        <v>812</v>
      </c>
      <c r="C41" s="26" t="s">
        <v>831</v>
      </c>
      <c r="D41" s="34">
        <f>E41/100*18</f>
        <v>0</v>
      </c>
      <c r="E41" s="34">
        <f>(U33+X33+AA33+AD33+AG33+AJ33)/6</f>
        <v>0</v>
      </c>
      <c r="F41" s="34">
        <f>G41/100*18</f>
        <v>0</v>
      </c>
      <c r="G41" s="34">
        <f>(AM33+AP33+AS33+AV33+AY33+BB33)/6</f>
        <v>0</v>
      </c>
      <c r="H41" s="34">
        <f>I41/100*18</f>
        <v>0</v>
      </c>
      <c r="I41" s="34">
        <f>(BE33+BH33+BK33+BN33+BQ33+BT33)/6</f>
        <v>0</v>
      </c>
      <c r="J41" s="62"/>
      <c r="K41" s="62"/>
      <c r="L41" s="62"/>
      <c r="M41" s="62"/>
    </row>
    <row r="42" spans="1:200" x14ac:dyDescent="0.25">
      <c r="B42" s="4" t="s">
        <v>813</v>
      </c>
      <c r="C42" s="26" t="s">
        <v>831</v>
      </c>
      <c r="D42" s="34">
        <f t="shared" ref="D42:D43" si="12">E42/100*18</f>
        <v>0</v>
      </c>
      <c r="E42" s="34">
        <f>(V33+Y33+AB33+AE33+AH33+AK33)/6</f>
        <v>0</v>
      </c>
      <c r="F42" s="34">
        <f>G42/100*18</f>
        <v>0</v>
      </c>
      <c r="G42" s="34">
        <f>(AN33+AQ33+AT33+AW33+AZ33+BC33)/6</f>
        <v>0</v>
      </c>
      <c r="H42" s="34">
        <f t="shared" ref="H42:H43" si="13">I42/100*18</f>
        <v>0</v>
      </c>
      <c r="I42" s="34">
        <f>(BF33+BI33+BL33+BO33+BR33+BU33)/6</f>
        <v>0</v>
      </c>
      <c r="J42" s="62"/>
      <c r="K42" s="62"/>
      <c r="L42" s="62"/>
      <c r="M42" s="62"/>
    </row>
    <row r="43" spans="1:200" x14ac:dyDescent="0.25">
      <c r="B43" s="4" t="s">
        <v>814</v>
      </c>
      <c r="C43" s="26" t="s">
        <v>831</v>
      </c>
      <c r="D43" s="34">
        <f t="shared" si="12"/>
        <v>0</v>
      </c>
      <c r="E43" s="34">
        <f>(W33+Z33+AC33+AF33+AI33+AL33)/6</f>
        <v>0</v>
      </c>
      <c r="F43" s="34">
        <f>G43/100*18</f>
        <v>0</v>
      </c>
      <c r="G43" s="34">
        <f>(AO33+AR33+AU33+AX33+BA33+BD33)/6</f>
        <v>0</v>
      </c>
      <c r="H43" s="34">
        <f t="shared" si="13"/>
        <v>0</v>
      </c>
      <c r="I43" s="34">
        <f>(BG33+BJ33+BM33+BP33+BS33+BV33)/6</f>
        <v>0</v>
      </c>
      <c r="J43" s="62"/>
      <c r="K43" s="62"/>
      <c r="L43" s="62"/>
      <c r="M43" s="62"/>
    </row>
    <row r="44" spans="1:200" x14ac:dyDescent="0.25">
      <c r="B44" s="26"/>
      <c r="C44" s="26"/>
      <c r="D44" s="33">
        <f t="shared" ref="D44:I44" si="14">SUM(D41:D43)</f>
        <v>0</v>
      </c>
      <c r="E44" s="33">
        <f t="shared" si="14"/>
        <v>0</v>
      </c>
      <c r="F44" s="33">
        <f t="shared" si="14"/>
        <v>0</v>
      </c>
      <c r="G44" s="33">
        <f t="shared" si="14"/>
        <v>0</v>
      </c>
      <c r="H44" s="33">
        <f t="shared" si="14"/>
        <v>0</v>
      </c>
      <c r="I44" s="33">
        <f t="shared" si="14"/>
        <v>0</v>
      </c>
      <c r="J44" s="63"/>
      <c r="K44" s="63"/>
      <c r="L44" s="63"/>
      <c r="M44" s="63"/>
    </row>
    <row r="45" spans="1:200" x14ac:dyDescent="0.25">
      <c r="B45" s="4" t="s">
        <v>812</v>
      </c>
      <c r="C45" s="26" t="s">
        <v>832</v>
      </c>
      <c r="D45" s="34">
        <f>E45/100*18</f>
        <v>0</v>
      </c>
      <c r="E45" s="34">
        <f>(BW33+BZ33+CC33+CF33+CI33+CL33)/6</f>
        <v>0</v>
      </c>
      <c r="F45" s="61"/>
      <c r="G45" s="61"/>
      <c r="H45" s="61"/>
      <c r="I45" s="61"/>
      <c r="J45" s="61"/>
      <c r="K45" s="61"/>
      <c r="L45" s="61"/>
      <c r="M45" s="61"/>
    </row>
    <row r="46" spans="1:200" x14ac:dyDescent="0.25">
      <c r="B46" s="4" t="s">
        <v>813</v>
      </c>
      <c r="C46" s="26" t="s">
        <v>832</v>
      </c>
      <c r="D46" s="34">
        <f t="shared" ref="D46:D47" si="15">E46/100*18</f>
        <v>0</v>
      </c>
      <c r="E46" s="34">
        <f>(BX33+CA33+CD33+CG33+CJ33+CM33)/6</f>
        <v>0</v>
      </c>
      <c r="F46" s="61"/>
      <c r="G46" s="61"/>
      <c r="H46" s="61"/>
      <c r="I46" s="61"/>
      <c r="J46" s="61"/>
      <c r="K46" s="61"/>
      <c r="L46" s="61"/>
      <c r="M46" s="61"/>
    </row>
    <row r="47" spans="1:200" x14ac:dyDescent="0.25">
      <c r="B47" s="4" t="s">
        <v>814</v>
      </c>
      <c r="C47" s="26" t="s">
        <v>832</v>
      </c>
      <c r="D47" s="34">
        <f t="shared" si="15"/>
        <v>0</v>
      </c>
      <c r="E47" s="34">
        <f>(BY33+CB33+CE33+CH33+CK33+CN33)/6</f>
        <v>0</v>
      </c>
      <c r="F47" s="61"/>
      <c r="G47" s="61"/>
      <c r="H47" s="61"/>
      <c r="I47" s="61"/>
      <c r="J47" s="61"/>
      <c r="K47" s="61"/>
      <c r="L47" s="61"/>
      <c r="M47" s="61"/>
    </row>
    <row r="48" spans="1:200" x14ac:dyDescent="0.25">
      <c r="B48" s="26"/>
      <c r="C48" s="26"/>
      <c r="D48" s="33">
        <f>SUM(D45:D47)</f>
        <v>0</v>
      </c>
      <c r="E48" s="33">
        <f>SUM(E45:E47)</f>
        <v>0</v>
      </c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26"/>
      <c r="C49" s="26"/>
      <c r="D49" s="112" t="s">
        <v>159</v>
      </c>
      <c r="E49" s="112"/>
      <c r="F49" s="96" t="s">
        <v>116</v>
      </c>
      <c r="G49" s="97"/>
      <c r="H49" s="100" t="s">
        <v>174</v>
      </c>
      <c r="I49" s="101"/>
      <c r="J49" s="102" t="s">
        <v>186</v>
      </c>
      <c r="K49" s="102"/>
      <c r="L49" s="102" t="s">
        <v>117</v>
      </c>
      <c r="M49" s="102"/>
    </row>
    <row r="50" spans="2:13" x14ac:dyDescent="0.25">
      <c r="B50" s="4" t="s">
        <v>812</v>
      </c>
      <c r="C50" s="26" t="s">
        <v>833</v>
      </c>
      <c r="D50" s="34">
        <f>E50/100*18</f>
        <v>0</v>
      </c>
      <c r="E50" s="34">
        <f>(CO33+CR33+CU33+CX33+DA33+DD33)/6</f>
        <v>0</v>
      </c>
      <c r="F50" s="34">
        <f>G50/100*18</f>
        <v>0</v>
      </c>
      <c r="G50" s="34">
        <f>(DG33+DJ33+DM33+DP33+DS33+DV33)/6</f>
        <v>0</v>
      </c>
      <c r="H50" s="34">
        <f>I50/100*18</f>
        <v>0</v>
      </c>
      <c r="I50" s="34">
        <f>(DY33+EB33+EE33+EH33+EK33+EN33)/6</f>
        <v>0</v>
      </c>
      <c r="J50" s="34">
        <f>K50/100*18</f>
        <v>0</v>
      </c>
      <c r="K50" s="34">
        <f>(EQ33+ET33+EW33+EZ33+FC33+FF33)/6</f>
        <v>0</v>
      </c>
      <c r="L50" s="34">
        <f>M50/100*18</f>
        <v>0</v>
      </c>
      <c r="M50" s="34">
        <f>(FI33+FL33+FO33+FR33+FU33+FX33)/6</f>
        <v>0</v>
      </c>
    </row>
    <row r="51" spans="2:13" x14ac:dyDescent="0.25">
      <c r="B51" s="4" t="s">
        <v>813</v>
      </c>
      <c r="C51" s="26" t="s">
        <v>833</v>
      </c>
      <c r="D51" s="34">
        <f t="shared" ref="D51:D52" si="16">E51/100*18</f>
        <v>0</v>
      </c>
      <c r="E51" s="34">
        <f>(CP33+CS33+CV33+CY33+DB33+DE33)/6</f>
        <v>0</v>
      </c>
      <c r="F51" s="34">
        <f t="shared" ref="F51:F52" si="17">G51/100*18</f>
        <v>0</v>
      </c>
      <c r="G51" s="34">
        <f>(DH33+DK33+DN33+DQ33+DT33+DW33)/6</f>
        <v>0</v>
      </c>
      <c r="H51" s="34">
        <f t="shared" ref="H51:H52" si="18">I51/100*18</f>
        <v>0</v>
      </c>
      <c r="I51" s="34">
        <f>(DZ33+EC33+EF33+EI33+EL33+EO33)/6</f>
        <v>0</v>
      </c>
      <c r="J51" s="34">
        <f t="shared" ref="J51:J52" si="19">K51/100*18</f>
        <v>0</v>
      </c>
      <c r="K51" s="34">
        <f>(ER33+EU33+EX33+FA33+FD33+FG33)/6</f>
        <v>0</v>
      </c>
      <c r="L51" s="34">
        <f t="shared" ref="L51:L52" si="20">M51/100*18</f>
        <v>0</v>
      </c>
      <c r="M51" s="34">
        <f>(FJ33+FM33+FP33+FS33+FV33+FY33)/6</f>
        <v>0</v>
      </c>
    </row>
    <row r="52" spans="2:13" x14ac:dyDescent="0.25">
      <c r="B52" s="4" t="s">
        <v>814</v>
      </c>
      <c r="C52" s="26" t="s">
        <v>833</v>
      </c>
      <c r="D52" s="34">
        <f t="shared" si="16"/>
        <v>0</v>
      </c>
      <c r="E52" s="34">
        <f>(CQ33+CT33+CW33+CZ33+DC33+DF33)/6</f>
        <v>0</v>
      </c>
      <c r="F52" s="34">
        <f t="shared" si="17"/>
        <v>0</v>
      </c>
      <c r="G52" s="34">
        <f>(DI33+DL33+DO33+DR33+DU33+DX33)/6</f>
        <v>0</v>
      </c>
      <c r="H52" s="34">
        <f t="shared" si="18"/>
        <v>0</v>
      </c>
      <c r="I52" s="34">
        <f>(EA33+ED33+EG33+EJ33+EM33+EP33)/6</f>
        <v>0</v>
      </c>
      <c r="J52" s="34">
        <f t="shared" si="19"/>
        <v>0</v>
      </c>
      <c r="K52" s="34">
        <f>(ES33+EV33+EY33+FB33+FE33+FH33)/6</f>
        <v>0</v>
      </c>
      <c r="L52" s="34">
        <f t="shared" si="20"/>
        <v>0</v>
      </c>
      <c r="M52" s="34">
        <f>(FK33+FN33+FQ33+FT33+FW33+FZ33)/6</f>
        <v>0</v>
      </c>
    </row>
    <row r="53" spans="2:13" x14ac:dyDescent="0.25">
      <c r="B53" s="26"/>
      <c r="C53" s="26"/>
      <c r="D53" s="33">
        <f t="shared" ref="D53:M53" si="21">SUM(D50:D52)</f>
        <v>0</v>
      </c>
      <c r="E53" s="33">
        <f t="shared" si="21"/>
        <v>0</v>
      </c>
      <c r="F53" s="33">
        <f t="shared" si="21"/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33">
        <f t="shared" si="21"/>
        <v>0</v>
      </c>
      <c r="K53" s="33">
        <f t="shared" si="21"/>
        <v>0</v>
      </c>
      <c r="L53" s="33">
        <f t="shared" si="21"/>
        <v>0</v>
      </c>
      <c r="M53" s="33">
        <f t="shared" si="21"/>
        <v>0</v>
      </c>
    </row>
    <row r="54" spans="2:13" x14ac:dyDescent="0.25">
      <c r="B54" s="4" t="s">
        <v>812</v>
      </c>
      <c r="C54" s="26" t="s">
        <v>834</v>
      </c>
      <c r="D54" s="34">
        <f>E54/100*18</f>
        <v>0</v>
      </c>
      <c r="E54" s="34">
        <f>(GA33+GD33+GG33+GJ33+GM33+GP33)/6</f>
        <v>0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25">
      <c r="B55" s="4" t="s">
        <v>813</v>
      </c>
      <c r="C55" s="26" t="s">
        <v>834</v>
      </c>
      <c r="D55" s="34">
        <f t="shared" ref="D55:D56" si="22">E55/100*18</f>
        <v>0</v>
      </c>
      <c r="E55" s="34">
        <f>(GB33+GE33+GH33+GK33+GN33+GQ33)/6</f>
        <v>0</v>
      </c>
      <c r="F55" s="61"/>
      <c r="G55" s="61"/>
      <c r="H55" s="61"/>
      <c r="I55" s="61"/>
      <c r="J55" s="61"/>
      <c r="K55" s="61"/>
      <c r="L55" s="61"/>
      <c r="M55" s="61"/>
    </row>
    <row r="56" spans="2:13" x14ac:dyDescent="0.25">
      <c r="B56" s="4" t="s">
        <v>814</v>
      </c>
      <c r="C56" s="26" t="s">
        <v>834</v>
      </c>
      <c r="D56" s="34">
        <f t="shared" si="22"/>
        <v>0</v>
      </c>
      <c r="E56" s="34">
        <f>(GC33+GF33+GI33+GL33+GO33+GR33)/6</f>
        <v>0</v>
      </c>
      <c r="F56" s="61"/>
      <c r="G56" s="61"/>
      <c r="H56" s="61"/>
      <c r="I56" s="61"/>
      <c r="J56" s="61"/>
      <c r="K56" s="61"/>
      <c r="L56" s="61"/>
      <c r="M56" s="61"/>
    </row>
    <row r="57" spans="2:13" x14ac:dyDescent="0.25">
      <c r="B57" s="26"/>
      <c r="C57" s="26"/>
      <c r="D57" s="33">
        <f>SUM(D54:D56)</f>
        <v>0</v>
      </c>
      <c r="E57" s="33">
        <f>SUM(E54:E56)</f>
        <v>0</v>
      </c>
      <c r="F57" s="61"/>
      <c r="G57" s="61"/>
      <c r="H57" s="61"/>
      <c r="I57" s="61"/>
      <c r="J57" s="61"/>
      <c r="K57" s="61"/>
      <c r="L57" s="61"/>
      <c r="M57" s="6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2:B3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5:E35"/>
    <mergeCell ref="D40:E40"/>
    <mergeCell ref="F40:G40"/>
    <mergeCell ref="H40:I40"/>
    <mergeCell ref="D49:E49"/>
    <mergeCell ref="F49:G49"/>
    <mergeCell ref="H49:I49"/>
    <mergeCell ref="GP2:GQ2"/>
    <mergeCell ref="J49:K49"/>
    <mergeCell ref="L49:M4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1378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1338</v>
      </c>
      <c r="D12" s="67"/>
      <c r="E12" s="67"/>
      <c r="F12" s="67" t="s">
        <v>1339</v>
      </c>
      <c r="G12" s="67"/>
      <c r="H12" s="67"/>
      <c r="I12" s="67" t="s">
        <v>1340</v>
      </c>
      <c r="J12" s="67"/>
      <c r="K12" s="67"/>
      <c r="L12" s="67" t="s">
        <v>1341</v>
      </c>
      <c r="M12" s="67"/>
      <c r="N12" s="67"/>
      <c r="O12" s="67" t="s">
        <v>1342</v>
      </c>
      <c r="P12" s="67"/>
      <c r="Q12" s="67"/>
      <c r="R12" s="67" t="s">
        <v>1343</v>
      </c>
      <c r="S12" s="67"/>
      <c r="T12" s="67"/>
      <c r="U12" s="67" t="s">
        <v>1344</v>
      </c>
      <c r="V12" s="67"/>
      <c r="W12" s="67"/>
      <c r="X12" s="67" t="s">
        <v>1345</v>
      </c>
      <c r="Y12" s="67"/>
      <c r="Z12" s="67"/>
      <c r="AA12" s="67" t="s">
        <v>1346</v>
      </c>
      <c r="AB12" s="67"/>
      <c r="AC12" s="67"/>
      <c r="AD12" s="67" t="s">
        <v>1347</v>
      </c>
      <c r="AE12" s="67"/>
      <c r="AF12" s="67"/>
      <c r="AG12" s="67" t="s">
        <v>1348</v>
      </c>
      <c r="AH12" s="67"/>
      <c r="AI12" s="67"/>
      <c r="AJ12" s="67" t="s">
        <v>1349</v>
      </c>
      <c r="AK12" s="67"/>
      <c r="AL12" s="67"/>
      <c r="AM12" s="67" t="s">
        <v>1350</v>
      </c>
      <c r="AN12" s="67"/>
      <c r="AO12" s="67"/>
      <c r="AP12" s="67" t="s">
        <v>1351</v>
      </c>
      <c r="AQ12" s="67"/>
      <c r="AR12" s="67"/>
      <c r="AS12" s="67" t="s">
        <v>1352</v>
      </c>
      <c r="AT12" s="67"/>
      <c r="AU12" s="67"/>
      <c r="AV12" s="67" t="s">
        <v>1353</v>
      </c>
      <c r="AW12" s="67"/>
      <c r="AX12" s="67"/>
      <c r="AY12" s="67" t="s">
        <v>1354</v>
      </c>
      <c r="AZ12" s="67"/>
      <c r="BA12" s="67"/>
      <c r="BB12" s="67" t="s">
        <v>1355</v>
      </c>
      <c r="BC12" s="67"/>
      <c r="BD12" s="67"/>
      <c r="BE12" s="67" t="s">
        <v>1356</v>
      </c>
      <c r="BF12" s="67"/>
      <c r="BG12" s="67"/>
      <c r="BH12" s="67" t="s">
        <v>1357</v>
      </c>
      <c r="BI12" s="67"/>
      <c r="BJ12" s="67"/>
      <c r="BK12" s="67" t="s">
        <v>1358</v>
      </c>
      <c r="BL12" s="67"/>
      <c r="BM12" s="67"/>
      <c r="BN12" s="67" t="s">
        <v>1359</v>
      </c>
      <c r="BO12" s="67"/>
      <c r="BP12" s="67"/>
      <c r="BQ12" s="67" t="s">
        <v>1360</v>
      </c>
      <c r="BR12" s="67"/>
      <c r="BS12" s="67"/>
      <c r="BT12" s="67" t="s">
        <v>1361</v>
      </c>
      <c r="BU12" s="67"/>
      <c r="BV12" s="67"/>
      <c r="BW12" s="67" t="s">
        <v>1362</v>
      </c>
      <c r="BX12" s="67"/>
      <c r="BY12" s="67"/>
      <c r="BZ12" s="67" t="s">
        <v>1199</v>
      </c>
      <c r="CA12" s="67"/>
      <c r="CB12" s="67"/>
      <c r="CC12" s="67" t="s">
        <v>1363</v>
      </c>
      <c r="CD12" s="67"/>
      <c r="CE12" s="67"/>
      <c r="CF12" s="67" t="s">
        <v>1364</v>
      </c>
      <c r="CG12" s="67"/>
      <c r="CH12" s="67"/>
      <c r="CI12" s="67" t="s">
        <v>1365</v>
      </c>
      <c r="CJ12" s="67"/>
      <c r="CK12" s="67"/>
      <c r="CL12" s="67" t="s">
        <v>1366</v>
      </c>
      <c r="CM12" s="67"/>
      <c r="CN12" s="67"/>
      <c r="CO12" s="67" t="s">
        <v>1367</v>
      </c>
      <c r="CP12" s="67"/>
      <c r="CQ12" s="67"/>
      <c r="CR12" s="67" t="s">
        <v>1368</v>
      </c>
      <c r="CS12" s="67"/>
      <c r="CT12" s="67"/>
      <c r="CU12" s="67" t="s">
        <v>1369</v>
      </c>
      <c r="CV12" s="67"/>
      <c r="CW12" s="67"/>
      <c r="CX12" s="67" t="s">
        <v>1370</v>
      </c>
      <c r="CY12" s="67"/>
      <c r="CZ12" s="67"/>
      <c r="DA12" s="67" t="s">
        <v>1371</v>
      </c>
      <c r="DB12" s="67"/>
      <c r="DC12" s="67"/>
      <c r="DD12" s="67" t="s">
        <v>1372</v>
      </c>
      <c r="DE12" s="67"/>
      <c r="DF12" s="67"/>
      <c r="DG12" s="67" t="s">
        <v>1373</v>
      </c>
      <c r="DH12" s="67"/>
      <c r="DI12" s="67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1231</v>
      </c>
      <c r="EF12" s="67"/>
      <c r="EG12" s="67"/>
      <c r="EH12" s="67" t="s">
        <v>763</v>
      </c>
      <c r="EI12" s="67"/>
      <c r="EJ12" s="67"/>
      <c r="EK12" s="67" t="s">
        <v>1334</v>
      </c>
      <c r="EL12" s="67"/>
      <c r="EM12" s="67"/>
      <c r="EN12" s="67" t="s">
        <v>766</v>
      </c>
      <c r="EO12" s="67"/>
      <c r="EP12" s="67"/>
      <c r="EQ12" s="67" t="s">
        <v>1240</v>
      </c>
      <c r="ER12" s="67"/>
      <c r="ES12" s="67"/>
      <c r="ET12" s="67" t="s">
        <v>771</v>
      </c>
      <c r="EU12" s="67"/>
      <c r="EV12" s="67"/>
      <c r="EW12" s="67" t="s">
        <v>1243</v>
      </c>
      <c r="EX12" s="67"/>
      <c r="EY12" s="67"/>
      <c r="EZ12" s="67" t="s">
        <v>1245</v>
      </c>
      <c r="FA12" s="67"/>
      <c r="FB12" s="67"/>
      <c r="FC12" s="67" t="s">
        <v>1247</v>
      </c>
      <c r="FD12" s="67"/>
      <c r="FE12" s="67"/>
      <c r="FF12" s="67" t="s">
        <v>1335</v>
      </c>
      <c r="FG12" s="67"/>
      <c r="FH12" s="67"/>
      <c r="FI12" s="67" t="s">
        <v>1250</v>
      </c>
      <c r="FJ12" s="67"/>
      <c r="FK12" s="67"/>
      <c r="FL12" s="67" t="s">
        <v>775</v>
      </c>
      <c r="FM12" s="67"/>
      <c r="FN12" s="67"/>
      <c r="FO12" s="67" t="s">
        <v>1254</v>
      </c>
      <c r="FP12" s="67"/>
      <c r="FQ12" s="67"/>
      <c r="FR12" s="67" t="s">
        <v>1257</v>
      </c>
      <c r="FS12" s="67"/>
      <c r="FT12" s="67"/>
      <c r="FU12" s="67" t="s">
        <v>1261</v>
      </c>
      <c r="FV12" s="67"/>
      <c r="FW12" s="67"/>
      <c r="FX12" s="67" t="s">
        <v>1263</v>
      </c>
      <c r="FY12" s="67"/>
      <c r="FZ12" s="67"/>
      <c r="GA12" s="103" t="s">
        <v>1266</v>
      </c>
      <c r="GB12" s="103"/>
      <c r="GC12" s="103"/>
      <c r="GD12" s="67" t="s">
        <v>780</v>
      </c>
      <c r="GE12" s="67"/>
      <c r="GF12" s="67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67" t="s">
        <v>1284</v>
      </c>
      <c r="HC12" s="67"/>
      <c r="HD12" s="67"/>
      <c r="HE12" s="67" t="s">
        <v>1286</v>
      </c>
      <c r="HF12" s="67"/>
      <c r="HG12" s="67"/>
      <c r="HH12" s="67" t="s">
        <v>796</v>
      </c>
      <c r="HI12" s="67"/>
      <c r="HJ12" s="67"/>
      <c r="HK12" s="67" t="s">
        <v>1287</v>
      </c>
      <c r="HL12" s="67"/>
      <c r="HM12" s="67"/>
      <c r="HN12" s="67" t="s">
        <v>1290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1299</v>
      </c>
      <c r="IA12" s="67"/>
      <c r="IB12" s="67"/>
      <c r="IC12" s="67" t="s">
        <v>1303</v>
      </c>
      <c r="ID12" s="67"/>
      <c r="IE12" s="67"/>
      <c r="IF12" s="67" t="s">
        <v>802</v>
      </c>
      <c r="IG12" s="67"/>
      <c r="IH12" s="67"/>
      <c r="II12" s="67" t="s">
        <v>1308</v>
      </c>
      <c r="IJ12" s="67"/>
      <c r="IK12" s="67"/>
      <c r="IL12" s="67" t="s">
        <v>1309</v>
      </c>
      <c r="IM12" s="67"/>
      <c r="IN12" s="67"/>
      <c r="IO12" s="67" t="s">
        <v>1313</v>
      </c>
      <c r="IP12" s="67"/>
      <c r="IQ12" s="67"/>
      <c r="IR12" s="67" t="s">
        <v>1317</v>
      </c>
      <c r="IS12" s="67"/>
      <c r="IT12" s="67"/>
    </row>
    <row r="13" spans="1:293" ht="82.5" customHeight="1" x14ac:dyDescent="0.25">
      <c r="A13" s="76"/>
      <c r="B13" s="76"/>
      <c r="C13" s="54" t="s">
        <v>30</v>
      </c>
      <c r="D13" s="54" t="s">
        <v>1167</v>
      </c>
      <c r="E13" s="54" t="s">
        <v>1168</v>
      </c>
      <c r="F13" s="54" t="s">
        <v>1169</v>
      </c>
      <c r="G13" s="54" t="s">
        <v>1170</v>
      </c>
      <c r="H13" s="54" t="s">
        <v>1061</v>
      </c>
      <c r="I13" s="54" t="s">
        <v>1171</v>
      </c>
      <c r="J13" s="54" t="s">
        <v>1172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1173</v>
      </c>
      <c r="Q13" s="54" t="s">
        <v>625</v>
      </c>
      <c r="R13" s="54" t="s">
        <v>719</v>
      </c>
      <c r="S13" s="54" t="s">
        <v>1174</v>
      </c>
      <c r="T13" s="54" t="s">
        <v>720</v>
      </c>
      <c r="U13" s="54" t="s">
        <v>1175</v>
      </c>
      <c r="V13" s="54" t="s">
        <v>1176</v>
      </c>
      <c r="W13" s="54" t="s">
        <v>1177</v>
      </c>
      <c r="X13" s="54" t="s">
        <v>721</v>
      </c>
      <c r="Y13" s="54" t="s">
        <v>722</v>
      </c>
      <c r="Z13" s="54" t="s">
        <v>1178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1179</v>
      </c>
      <c r="AG13" s="54" t="s">
        <v>1180</v>
      </c>
      <c r="AH13" s="54" t="s">
        <v>1181</v>
      </c>
      <c r="AI13" s="54" t="s">
        <v>1182</v>
      </c>
      <c r="AJ13" s="54" t="s">
        <v>1183</v>
      </c>
      <c r="AK13" s="54" t="s">
        <v>516</v>
      </c>
      <c r="AL13" s="54" t="s">
        <v>1184</v>
      </c>
      <c r="AM13" s="54" t="s">
        <v>724</v>
      </c>
      <c r="AN13" s="54" t="s">
        <v>725</v>
      </c>
      <c r="AO13" s="54" t="s">
        <v>1185</v>
      </c>
      <c r="AP13" s="54" t="s">
        <v>726</v>
      </c>
      <c r="AQ13" s="54" t="s">
        <v>1186</v>
      </c>
      <c r="AR13" s="54" t="s">
        <v>727</v>
      </c>
      <c r="AS13" s="54" t="s">
        <v>95</v>
      </c>
      <c r="AT13" s="54" t="s">
        <v>257</v>
      </c>
      <c r="AU13" s="54" t="s">
        <v>1187</v>
      </c>
      <c r="AV13" s="54" t="s">
        <v>728</v>
      </c>
      <c r="AW13" s="54" t="s">
        <v>729</v>
      </c>
      <c r="AX13" s="54" t="s">
        <v>1188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1189</v>
      </c>
      <c r="BH13" s="54" t="s">
        <v>1190</v>
      </c>
      <c r="BI13" s="54" t="s">
        <v>736</v>
      </c>
      <c r="BJ13" s="54" t="s">
        <v>1191</v>
      </c>
      <c r="BK13" s="54" t="s">
        <v>737</v>
      </c>
      <c r="BL13" s="54" t="s">
        <v>738</v>
      </c>
      <c r="BM13" s="54" t="s">
        <v>1192</v>
      </c>
      <c r="BN13" s="54" t="s">
        <v>1193</v>
      </c>
      <c r="BO13" s="54" t="s">
        <v>1194</v>
      </c>
      <c r="BP13" s="54" t="s">
        <v>723</v>
      </c>
      <c r="BQ13" s="54" t="s">
        <v>1195</v>
      </c>
      <c r="BR13" s="54" t="s">
        <v>1196</v>
      </c>
      <c r="BS13" s="54" t="s">
        <v>1197</v>
      </c>
      <c r="BT13" s="54" t="s">
        <v>739</v>
      </c>
      <c r="BU13" s="54" t="s">
        <v>740</v>
      </c>
      <c r="BV13" s="54" t="s">
        <v>1198</v>
      </c>
      <c r="BW13" s="54" t="s">
        <v>741</v>
      </c>
      <c r="BX13" s="54" t="s">
        <v>742</v>
      </c>
      <c r="BY13" s="54" t="s">
        <v>743</v>
      </c>
      <c r="BZ13" s="54" t="s">
        <v>1199</v>
      </c>
      <c r="CA13" s="54" t="s">
        <v>1200</v>
      </c>
      <c r="CB13" s="54" t="s">
        <v>1201</v>
      </c>
      <c r="CC13" s="54" t="s">
        <v>1202</v>
      </c>
      <c r="CD13" s="54" t="s">
        <v>746</v>
      </c>
      <c r="CE13" s="54" t="s">
        <v>747</v>
      </c>
      <c r="CF13" s="54" t="s">
        <v>1203</v>
      </c>
      <c r="CG13" s="54" t="s">
        <v>1204</v>
      </c>
      <c r="CH13" s="54" t="s">
        <v>744</v>
      </c>
      <c r="CI13" s="54" t="s">
        <v>1205</v>
      </c>
      <c r="CJ13" s="54" t="s">
        <v>1206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1207</v>
      </c>
      <c r="CQ13" s="54" t="s">
        <v>750</v>
      </c>
      <c r="CR13" s="54" t="s">
        <v>751</v>
      </c>
      <c r="CS13" s="54" t="s">
        <v>1208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1209</v>
      </c>
      <c r="CY13" s="54" t="s">
        <v>1210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1211</v>
      </c>
      <c r="DG13" s="54" t="s">
        <v>1212</v>
      </c>
      <c r="DH13" s="54" t="s">
        <v>1213</v>
      </c>
      <c r="DI13" s="54" t="s">
        <v>1214</v>
      </c>
      <c r="DJ13" s="55" t="s">
        <v>360</v>
      </c>
      <c r="DK13" s="54" t="s">
        <v>1215</v>
      </c>
      <c r="DL13" s="55" t="s">
        <v>1216</v>
      </c>
      <c r="DM13" s="55" t="s">
        <v>758</v>
      </c>
      <c r="DN13" s="54" t="s">
        <v>1217</v>
      </c>
      <c r="DO13" s="55" t="s">
        <v>759</v>
      </c>
      <c r="DP13" s="55" t="s">
        <v>760</v>
      </c>
      <c r="DQ13" s="54" t="s">
        <v>1333</v>
      </c>
      <c r="DR13" s="55" t="s">
        <v>1218</v>
      </c>
      <c r="DS13" s="55" t="s">
        <v>1219</v>
      </c>
      <c r="DT13" s="54" t="s">
        <v>1220</v>
      </c>
      <c r="DU13" s="55" t="s">
        <v>1221</v>
      </c>
      <c r="DV13" s="55" t="s">
        <v>1222</v>
      </c>
      <c r="DW13" s="54" t="s">
        <v>1223</v>
      </c>
      <c r="DX13" s="55" t="s">
        <v>1224</v>
      </c>
      <c r="DY13" s="54" t="s">
        <v>1225</v>
      </c>
      <c r="DZ13" s="54" t="s">
        <v>1226</v>
      </c>
      <c r="EA13" s="54" t="s">
        <v>1227</v>
      </c>
      <c r="EB13" s="54" t="s">
        <v>1228</v>
      </c>
      <c r="EC13" s="54" t="s">
        <v>1229</v>
      </c>
      <c r="ED13" s="54" t="s">
        <v>1230</v>
      </c>
      <c r="EE13" s="54" t="s">
        <v>1232</v>
      </c>
      <c r="EF13" s="54" t="s">
        <v>1233</v>
      </c>
      <c r="EG13" s="54" t="s">
        <v>1234</v>
      </c>
      <c r="EH13" s="54" t="s">
        <v>764</v>
      </c>
      <c r="EI13" s="54" t="s">
        <v>765</v>
      </c>
      <c r="EJ13" s="54" t="s">
        <v>1235</v>
      </c>
      <c r="EK13" s="54" t="s">
        <v>1236</v>
      </c>
      <c r="EL13" s="54" t="s">
        <v>1237</v>
      </c>
      <c r="EM13" s="54" t="s">
        <v>1238</v>
      </c>
      <c r="EN13" s="54" t="s">
        <v>767</v>
      </c>
      <c r="EO13" s="54" t="s">
        <v>768</v>
      </c>
      <c r="EP13" s="54" t="s">
        <v>1239</v>
      </c>
      <c r="EQ13" s="54" t="s">
        <v>769</v>
      </c>
      <c r="ER13" s="54" t="s">
        <v>770</v>
      </c>
      <c r="ES13" s="54" t="s">
        <v>1241</v>
      </c>
      <c r="ET13" s="54" t="s">
        <v>772</v>
      </c>
      <c r="EU13" s="54" t="s">
        <v>773</v>
      </c>
      <c r="EV13" s="54" t="s">
        <v>1242</v>
      </c>
      <c r="EW13" s="54" t="s">
        <v>772</v>
      </c>
      <c r="EX13" s="54" t="s">
        <v>773</v>
      </c>
      <c r="EY13" s="54" t="s">
        <v>1244</v>
      </c>
      <c r="EZ13" s="54" t="s">
        <v>198</v>
      </c>
      <c r="FA13" s="54" t="s">
        <v>1246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1248</v>
      </c>
      <c r="FH13" s="54" t="s">
        <v>1249</v>
      </c>
      <c r="FI13" s="54" t="s">
        <v>16</v>
      </c>
      <c r="FJ13" s="54" t="s">
        <v>17</v>
      </c>
      <c r="FK13" s="54" t="s">
        <v>147</v>
      </c>
      <c r="FL13" s="54" t="s">
        <v>1251</v>
      </c>
      <c r="FM13" s="54" t="s">
        <v>1252</v>
      </c>
      <c r="FN13" s="54" t="s">
        <v>1253</v>
      </c>
      <c r="FO13" s="54" t="s">
        <v>1255</v>
      </c>
      <c r="FP13" s="54" t="s">
        <v>1256</v>
      </c>
      <c r="FQ13" s="54" t="s">
        <v>1258</v>
      </c>
      <c r="FR13" s="54" t="s">
        <v>776</v>
      </c>
      <c r="FS13" s="54" t="s">
        <v>1259</v>
      </c>
      <c r="FT13" s="54" t="s">
        <v>1260</v>
      </c>
      <c r="FU13" s="54" t="s">
        <v>777</v>
      </c>
      <c r="FV13" s="54" t="s">
        <v>778</v>
      </c>
      <c r="FW13" s="54" t="s">
        <v>1262</v>
      </c>
      <c r="FX13" s="54" t="s">
        <v>1264</v>
      </c>
      <c r="FY13" s="54" t="s">
        <v>779</v>
      </c>
      <c r="FZ13" s="54" t="s">
        <v>1265</v>
      </c>
      <c r="GA13" s="55" t="s">
        <v>1267</v>
      </c>
      <c r="GB13" s="54" t="s">
        <v>1268</v>
      </c>
      <c r="GC13" s="55" t="s">
        <v>1269</v>
      </c>
      <c r="GD13" s="54" t="s">
        <v>1270</v>
      </c>
      <c r="GE13" s="54" t="s">
        <v>1271</v>
      </c>
      <c r="GF13" s="54" t="s">
        <v>1272</v>
      </c>
      <c r="GG13" s="55" t="s">
        <v>152</v>
      </c>
      <c r="GH13" s="54" t="s">
        <v>781</v>
      </c>
      <c r="GI13" s="55" t="s">
        <v>782</v>
      </c>
      <c r="GJ13" s="55" t="s">
        <v>1275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1278</v>
      </c>
      <c r="GS13" s="55" t="s">
        <v>1279</v>
      </c>
      <c r="GT13" s="54" t="s">
        <v>788</v>
      </c>
      <c r="GU13" s="55" t="s">
        <v>1280</v>
      </c>
      <c r="GV13" s="55" t="s">
        <v>1281</v>
      </c>
      <c r="GW13" s="54" t="s">
        <v>1282</v>
      </c>
      <c r="GX13" s="55" t="s">
        <v>1283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1285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1288</v>
      </c>
      <c r="HL13" s="54" t="s">
        <v>795</v>
      </c>
      <c r="HM13" s="54" t="s">
        <v>1289</v>
      </c>
      <c r="HN13" s="54" t="s">
        <v>1291</v>
      </c>
      <c r="HO13" s="54" t="s">
        <v>1292</v>
      </c>
      <c r="HP13" s="54" t="s">
        <v>1293</v>
      </c>
      <c r="HQ13" s="54" t="s">
        <v>800</v>
      </c>
      <c r="HR13" s="54" t="s">
        <v>801</v>
      </c>
      <c r="HS13" s="54" t="s">
        <v>1294</v>
      </c>
      <c r="HT13" s="54" t="s">
        <v>1336</v>
      </c>
      <c r="HU13" s="54" t="s">
        <v>798</v>
      </c>
      <c r="HV13" s="54" t="s">
        <v>1295</v>
      </c>
      <c r="HW13" s="54" t="s">
        <v>1296</v>
      </c>
      <c r="HX13" s="54" t="s">
        <v>1297</v>
      </c>
      <c r="HY13" s="54" t="s">
        <v>1298</v>
      </c>
      <c r="HZ13" s="54" t="s">
        <v>1300</v>
      </c>
      <c r="IA13" s="54" t="s">
        <v>1301</v>
      </c>
      <c r="IB13" s="54" t="s">
        <v>1302</v>
      </c>
      <c r="IC13" s="54" t="s">
        <v>1304</v>
      </c>
      <c r="ID13" s="54" t="s">
        <v>1305</v>
      </c>
      <c r="IE13" s="54" t="s">
        <v>1306</v>
      </c>
      <c r="IF13" s="54" t="s">
        <v>803</v>
      </c>
      <c r="IG13" s="54" t="s">
        <v>804</v>
      </c>
      <c r="IH13" s="54" t="s">
        <v>1307</v>
      </c>
      <c r="II13" s="54" t="s">
        <v>148</v>
      </c>
      <c r="IJ13" s="54" t="s">
        <v>235</v>
      </c>
      <c r="IK13" s="54" t="s">
        <v>209</v>
      </c>
      <c r="IL13" s="54" t="s">
        <v>1310</v>
      </c>
      <c r="IM13" s="54" t="s">
        <v>1311</v>
      </c>
      <c r="IN13" s="54" t="s">
        <v>1312</v>
      </c>
      <c r="IO13" s="54" t="s">
        <v>1314</v>
      </c>
      <c r="IP13" s="54" t="s">
        <v>1315</v>
      </c>
      <c r="IQ13" s="54" t="s">
        <v>1316</v>
      </c>
      <c r="IR13" s="54" t="s">
        <v>1318</v>
      </c>
      <c r="IS13" s="54" t="s">
        <v>1319</v>
      </c>
      <c r="IT13" s="54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840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811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812</v>
      </c>
      <c r="C43" s="24" t="s">
        <v>806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813</v>
      </c>
      <c r="C44" s="24" t="s">
        <v>806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814</v>
      </c>
      <c r="C45" s="24" t="s">
        <v>806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3"/>
      <c r="D46" s="52">
        <f>SUM(D43:D45)</f>
        <v>0</v>
      </c>
      <c r="E46" s="52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13" t="s">
        <v>56</v>
      </c>
      <c r="E47" s="114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29"/>
      <c r="M47" s="29"/>
    </row>
    <row r="48" spans="1:293" x14ac:dyDescent="0.25">
      <c r="B48" s="26" t="s">
        <v>812</v>
      </c>
      <c r="C48" s="24" t="s">
        <v>807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813</v>
      </c>
      <c r="C49" s="24" t="s">
        <v>807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814</v>
      </c>
      <c r="C50" s="24" t="s">
        <v>807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812</v>
      </c>
      <c r="C52" s="24" t="s">
        <v>808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813</v>
      </c>
      <c r="C53" s="24" t="s">
        <v>808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814</v>
      </c>
      <c r="C54" s="24" t="s">
        <v>808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3"/>
      <c r="D55" s="52">
        <f>SUM(D52:D54)</f>
        <v>0</v>
      </c>
      <c r="E55" s="52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15" t="s">
        <v>159</v>
      </c>
      <c r="E56" s="115"/>
      <c r="F56" s="64" t="s">
        <v>116</v>
      </c>
      <c r="G56" s="65"/>
      <c r="H56" s="86" t="s">
        <v>174</v>
      </c>
      <c r="I56" s="87"/>
      <c r="J56" s="110" t="s">
        <v>186</v>
      </c>
      <c r="K56" s="110"/>
      <c r="L56" s="110" t="s">
        <v>117</v>
      </c>
      <c r="M56" s="110"/>
    </row>
    <row r="57" spans="2:13" x14ac:dyDescent="0.25">
      <c r="B57" s="26" t="s">
        <v>812</v>
      </c>
      <c r="C57" s="24" t="s">
        <v>809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813</v>
      </c>
      <c r="C58" s="24" t="s">
        <v>809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814</v>
      </c>
      <c r="C59" s="24" t="s">
        <v>809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812</v>
      </c>
      <c r="C61" s="24" t="s">
        <v>810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813</v>
      </c>
      <c r="C62" s="24" t="s">
        <v>810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814</v>
      </c>
      <c r="C63" s="24" t="s">
        <v>810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1" t="s">
        <v>1380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1378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26"/>
      <c r="B7" s="126"/>
      <c r="C7" s="67" t="s">
        <v>1338</v>
      </c>
      <c r="D7" s="67"/>
      <c r="E7" s="67"/>
      <c r="F7" s="67" t="s">
        <v>1339</v>
      </c>
      <c r="G7" s="67"/>
      <c r="H7" s="67"/>
      <c r="I7" s="67" t="s">
        <v>1340</v>
      </c>
      <c r="J7" s="67"/>
      <c r="K7" s="67"/>
      <c r="L7" s="67" t="s">
        <v>1341</v>
      </c>
      <c r="M7" s="67"/>
      <c r="N7" s="67"/>
      <c r="O7" s="67" t="s">
        <v>1342</v>
      </c>
      <c r="P7" s="67"/>
      <c r="Q7" s="67"/>
      <c r="R7" s="67" t="s">
        <v>1343</v>
      </c>
      <c r="S7" s="67"/>
      <c r="T7" s="67"/>
      <c r="U7" s="67" t="s">
        <v>1344</v>
      </c>
      <c r="V7" s="67"/>
      <c r="W7" s="67"/>
      <c r="X7" s="67" t="s">
        <v>1345</v>
      </c>
      <c r="Y7" s="67"/>
      <c r="Z7" s="67"/>
      <c r="AA7" s="67" t="s">
        <v>1346</v>
      </c>
      <c r="AB7" s="67"/>
      <c r="AC7" s="67"/>
      <c r="AD7" s="67" t="s">
        <v>1347</v>
      </c>
      <c r="AE7" s="67"/>
      <c r="AF7" s="67"/>
      <c r="AG7" s="67" t="s">
        <v>1348</v>
      </c>
      <c r="AH7" s="67"/>
      <c r="AI7" s="67"/>
      <c r="AJ7" s="67" t="s">
        <v>1349</v>
      </c>
      <c r="AK7" s="67"/>
      <c r="AL7" s="67"/>
      <c r="AM7" s="67" t="s">
        <v>1350</v>
      </c>
      <c r="AN7" s="67"/>
      <c r="AO7" s="67"/>
      <c r="AP7" s="67" t="s">
        <v>1351</v>
      </c>
      <c r="AQ7" s="67"/>
      <c r="AR7" s="67"/>
      <c r="AS7" s="67" t="s">
        <v>1352</v>
      </c>
      <c r="AT7" s="67"/>
      <c r="AU7" s="67"/>
      <c r="AV7" s="67" t="s">
        <v>1353</v>
      </c>
      <c r="AW7" s="67"/>
      <c r="AX7" s="67"/>
      <c r="AY7" s="67" t="s">
        <v>1354</v>
      </c>
      <c r="AZ7" s="67"/>
      <c r="BA7" s="67"/>
      <c r="BB7" s="67" t="s">
        <v>1355</v>
      </c>
      <c r="BC7" s="67"/>
      <c r="BD7" s="67"/>
      <c r="BE7" s="67" t="s">
        <v>1356</v>
      </c>
      <c r="BF7" s="67"/>
      <c r="BG7" s="67"/>
      <c r="BH7" s="67" t="s">
        <v>1357</v>
      </c>
      <c r="BI7" s="67"/>
      <c r="BJ7" s="67"/>
      <c r="BK7" s="67" t="s">
        <v>1358</v>
      </c>
      <c r="BL7" s="67"/>
      <c r="BM7" s="67"/>
      <c r="BN7" s="67" t="s">
        <v>1359</v>
      </c>
      <c r="BO7" s="67"/>
      <c r="BP7" s="67"/>
      <c r="BQ7" s="67" t="s">
        <v>1360</v>
      </c>
      <c r="BR7" s="67"/>
      <c r="BS7" s="67"/>
      <c r="BT7" s="67" t="s">
        <v>1361</v>
      </c>
      <c r="BU7" s="67"/>
      <c r="BV7" s="67"/>
      <c r="BW7" s="67" t="s">
        <v>1362</v>
      </c>
      <c r="BX7" s="67"/>
      <c r="BY7" s="67"/>
      <c r="BZ7" s="67" t="s">
        <v>1199</v>
      </c>
      <c r="CA7" s="67"/>
      <c r="CB7" s="67"/>
      <c r="CC7" s="67" t="s">
        <v>1363</v>
      </c>
      <c r="CD7" s="67"/>
      <c r="CE7" s="67"/>
      <c r="CF7" s="67" t="s">
        <v>1364</v>
      </c>
      <c r="CG7" s="67"/>
      <c r="CH7" s="67"/>
      <c r="CI7" s="67" t="s">
        <v>1365</v>
      </c>
      <c r="CJ7" s="67"/>
      <c r="CK7" s="67"/>
      <c r="CL7" s="67" t="s">
        <v>1366</v>
      </c>
      <c r="CM7" s="67"/>
      <c r="CN7" s="67"/>
      <c r="CO7" s="67" t="s">
        <v>1367</v>
      </c>
      <c r="CP7" s="67"/>
      <c r="CQ7" s="67"/>
      <c r="CR7" s="67" t="s">
        <v>1368</v>
      </c>
      <c r="CS7" s="67"/>
      <c r="CT7" s="67"/>
      <c r="CU7" s="67" t="s">
        <v>1369</v>
      </c>
      <c r="CV7" s="67"/>
      <c r="CW7" s="67"/>
      <c r="CX7" s="67" t="s">
        <v>1370</v>
      </c>
      <c r="CY7" s="67"/>
      <c r="CZ7" s="67"/>
      <c r="DA7" s="67" t="s">
        <v>1371</v>
      </c>
      <c r="DB7" s="67"/>
      <c r="DC7" s="67"/>
      <c r="DD7" s="67" t="s">
        <v>1372</v>
      </c>
      <c r="DE7" s="67"/>
      <c r="DF7" s="67"/>
      <c r="DG7" s="67" t="s">
        <v>1373</v>
      </c>
      <c r="DH7" s="67"/>
      <c r="DI7" s="67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67" t="s">
        <v>761</v>
      </c>
      <c r="DZ7" s="67"/>
      <c r="EA7" s="67"/>
      <c r="EB7" s="67" t="s">
        <v>762</v>
      </c>
      <c r="EC7" s="67"/>
      <c r="ED7" s="67"/>
      <c r="EE7" s="67" t="s">
        <v>1231</v>
      </c>
      <c r="EF7" s="67"/>
      <c r="EG7" s="67"/>
      <c r="EH7" s="67" t="s">
        <v>763</v>
      </c>
      <c r="EI7" s="67"/>
      <c r="EJ7" s="67"/>
      <c r="EK7" s="67" t="s">
        <v>1334</v>
      </c>
      <c r="EL7" s="67"/>
      <c r="EM7" s="67"/>
      <c r="EN7" s="67" t="s">
        <v>766</v>
      </c>
      <c r="EO7" s="67"/>
      <c r="EP7" s="67"/>
      <c r="EQ7" s="67" t="s">
        <v>1240</v>
      </c>
      <c r="ER7" s="67"/>
      <c r="ES7" s="67"/>
      <c r="ET7" s="67" t="s">
        <v>771</v>
      </c>
      <c r="EU7" s="67"/>
      <c r="EV7" s="67"/>
      <c r="EW7" s="67" t="s">
        <v>1243</v>
      </c>
      <c r="EX7" s="67"/>
      <c r="EY7" s="67"/>
      <c r="EZ7" s="67" t="s">
        <v>1245</v>
      </c>
      <c r="FA7" s="67"/>
      <c r="FB7" s="67"/>
      <c r="FC7" s="67" t="s">
        <v>1247</v>
      </c>
      <c r="FD7" s="67"/>
      <c r="FE7" s="67"/>
      <c r="FF7" s="67" t="s">
        <v>1335</v>
      </c>
      <c r="FG7" s="67"/>
      <c r="FH7" s="67"/>
      <c r="FI7" s="67" t="s">
        <v>1250</v>
      </c>
      <c r="FJ7" s="67"/>
      <c r="FK7" s="67"/>
      <c r="FL7" s="67" t="s">
        <v>775</v>
      </c>
      <c r="FM7" s="67"/>
      <c r="FN7" s="67"/>
      <c r="FO7" s="67" t="s">
        <v>1254</v>
      </c>
      <c r="FP7" s="67"/>
      <c r="FQ7" s="67"/>
      <c r="FR7" s="67" t="s">
        <v>1257</v>
      </c>
      <c r="FS7" s="67"/>
      <c r="FT7" s="67"/>
      <c r="FU7" s="67" t="s">
        <v>1261</v>
      </c>
      <c r="FV7" s="67"/>
      <c r="FW7" s="67"/>
      <c r="FX7" s="67" t="s">
        <v>1263</v>
      </c>
      <c r="FY7" s="67"/>
      <c r="FZ7" s="67"/>
      <c r="GA7" s="103" t="s">
        <v>1266</v>
      </c>
      <c r="GB7" s="103"/>
      <c r="GC7" s="103"/>
      <c r="GD7" s="67" t="s">
        <v>780</v>
      </c>
      <c r="GE7" s="67"/>
      <c r="GF7" s="67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67" t="s">
        <v>1284</v>
      </c>
      <c r="HC7" s="67"/>
      <c r="HD7" s="67"/>
      <c r="HE7" s="67" t="s">
        <v>1286</v>
      </c>
      <c r="HF7" s="67"/>
      <c r="HG7" s="67"/>
      <c r="HH7" s="67" t="s">
        <v>796</v>
      </c>
      <c r="HI7" s="67"/>
      <c r="HJ7" s="67"/>
      <c r="HK7" s="67" t="s">
        <v>1287</v>
      </c>
      <c r="HL7" s="67"/>
      <c r="HM7" s="67"/>
      <c r="HN7" s="67" t="s">
        <v>1290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1299</v>
      </c>
      <c r="IA7" s="67"/>
      <c r="IB7" s="67"/>
      <c r="IC7" s="67" t="s">
        <v>1303</v>
      </c>
      <c r="ID7" s="67"/>
      <c r="IE7" s="67"/>
      <c r="IF7" s="67" t="s">
        <v>802</v>
      </c>
      <c r="IG7" s="67"/>
      <c r="IH7" s="67"/>
      <c r="II7" s="67" t="s">
        <v>1308</v>
      </c>
      <c r="IJ7" s="67"/>
      <c r="IK7" s="67"/>
      <c r="IL7" s="67" t="s">
        <v>1309</v>
      </c>
      <c r="IM7" s="67"/>
      <c r="IN7" s="67"/>
      <c r="IO7" s="67" t="s">
        <v>1313</v>
      </c>
      <c r="IP7" s="67"/>
      <c r="IQ7" s="67"/>
      <c r="IR7" s="67" t="s">
        <v>1317</v>
      </c>
      <c r="IS7" s="67"/>
      <c r="IT7" s="67"/>
    </row>
    <row r="8" spans="1:254" ht="58.5" customHeight="1" x14ac:dyDescent="0.25">
      <c r="A8" s="127"/>
      <c r="B8" s="127"/>
      <c r="C8" s="54" t="s">
        <v>30</v>
      </c>
      <c r="D8" s="54" t="s">
        <v>1167</v>
      </c>
      <c r="E8" s="54" t="s">
        <v>1168</v>
      </c>
      <c r="F8" s="54" t="s">
        <v>1169</v>
      </c>
      <c r="G8" s="54" t="s">
        <v>1170</v>
      </c>
      <c r="H8" s="54" t="s">
        <v>1061</v>
      </c>
      <c r="I8" s="54" t="s">
        <v>1171</v>
      </c>
      <c r="J8" s="54" t="s">
        <v>1172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1173</v>
      </c>
      <c r="Q8" s="54" t="s">
        <v>625</v>
      </c>
      <c r="R8" s="54" t="s">
        <v>719</v>
      </c>
      <c r="S8" s="54" t="s">
        <v>1174</v>
      </c>
      <c r="T8" s="54" t="s">
        <v>720</v>
      </c>
      <c r="U8" s="54" t="s">
        <v>1175</v>
      </c>
      <c r="V8" s="54" t="s">
        <v>1176</v>
      </c>
      <c r="W8" s="54" t="s">
        <v>1177</v>
      </c>
      <c r="X8" s="54" t="s">
        <v>721</v>
      </c>
      <c r="Y8" s="54" t="s">
        <v>722</v>
      </c>
      <c r="Z8" s="54" t="s">
        <v>1178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1179</v>
      </c>
      <c r="AG8" s="54" t="s">
        <v>1180</v>
      </c>
      <c r="AH8" s="54" t="s">
        <v>1181</v>
      </c>
      <c r="AI8" s="54" t="s">
        <v>1182</v>
      </c>
      <c r="AJ8" s="54" t="s">
        <v>1183</v>
      </c>
      <c r="AK8" s="54" t="s">
        <v>516</v>
      </c>
      <c r="AL8" s="54" t="s">
        <v>1184</v>
      </c>
      <c r="AM8" s="54" t="s">
        <v>724</v>
      </c>
      <c r="AN8" s="54" t="s">
        <v>725</v>
      </c>
      <c r="AO8" s="54" t="s">
        <v>1185</v>
      </c>
      <c r="AP8" s="54" t="s">
        <v>726</v>
      </c>
      <c r="AQ8" s="54" t="s">
        <v>1186</v>
      </c>
      <c r="AR8" s="54" t="s">
        <v>727</v>
      </c>
      <c r="AS8" s="54" t="s">
        <v>95</v>
      </c>
      <c r="AT8" s="54" t="s">
        <v>257</v>
      </c>
      <c r="AU8" s="54" t="s">
        <v>1187</v>
      </c>
      <c r="AV8" s="54" t="s">
        <v>728</v>
      </c>
      <c r="AW8" s="54" t="s">
        <v>729</v>
      </c>
      <c r="AX8" s="54" t="s">
        <v>1188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1189</v>
      </c>
      <c r="BH8" s="54" t="s">
        <v>1190</v>
      </c>
      <c r="BI8" s="54" t="s">
        <v>736</v>
      </c>
      <c r="BJ8" s="54" t="s">
        <v>1191</v>
      </c>
      <c r="BK8" s="54" t="s">
        <v>737</v>
      </c>
      <c r="BL8" s="54" t="s">
        <v>738</v>
      </c>
      <c r="BM8" s="54" t="s">
        <v>1192</v>
      </c>
      <c r="BN8" s="54" t="s">
        <v>1193</v>
      </c>
      <c r="BO8" s="54" t="s">
        <v>1194</v>
      </c>
      <c r="BP8" s="54" t="s">
        <v>723</v>
      </c>
      <c r="BQ8" s="54" t="s">
        <v>1195</v>
      </c>
      <c r="BR8" s="54" t="s">
        <v>1196</v>
      </c>
      <c r="BS8" s="54" t="s">
        <v>1197</v>
      </c>
      <c r="BT8" s="54" t="s">
        <v>739</v>
      </c>
      <c r="BU8" s="54" t="s">
        <v>740</v>
      </c>
      <c r="BV8" s="54" t="s">
        <v>1198</v>
      </c>
      <c r="BW8" s="54" t="s">
        <v>741</v>
      </c>
      <c r="BX8" s="54" t="s">
        <v>742</v>
      </c>
      <c r="BY8" s="54" t="s">
        <v>743</v>
      </c>
      <c r="BZ8" s="54" t="s">
        <v>1199</v>
      </c>
      <c r="CA8" s="54" t="s">
        <v>1200</v>
      </c>
      <c r="CB8" s="54" t="s">
        <v>1201</v>
      </c>
      <c r="CC8" s="54" t="s">
        <v>1202</v>
      </c>
      <c r="CD8" s="54" t="s">
        <v>746</v>
      </c>
      <c r="CE8" s="54" t="s">
        <v>747</v>
      </c>
      <c r="CF8" s="54" t="s">
        <v>1203</v>
      </c>
      <c r="CG8" s="54" t="s">
        <v>1204</v>
      </c>
      <c r="CH8" s="54" t="s">
        <v>744</v>
      </c>
      <c r="CI8" s="54" t="s">
        <v>1205</v>
      </c>
      <c r="CJ8" s="54" t="s">
        <v>1206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1207</v>
      </c>
      <c r="CQ8" s="54" t="s">
        <v>750</v>
      </c>
      <c r="CR8" s="54" t="s">
        <v>751</v>
      </c>
      <c r="CS8" s="54" t="s">
        <v>1208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1209</v>
      </c>
      <c r="CY8" s="54" t="s">
        <v>1210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1211</v>
      </c>
      <c r="DG8" s="54" t="s">
        <v>1212</v>
      </c>
      <c r="DH8" s="54" t="s">
        <v>1213</v>
      </c>
      <c r="DI8" s="54" t="s">
        <v>1214</v>
      </c>
      <c r="DJ8" s="55" t="s">
        <v>360</v>
      </c>
      <c r="DK8" s="54" t="s">
        <v>1215</v>
      </c>
      <c r="DL8" s="55" t="s">
        <v>1216</v>
      </c>
      <c r="DM8" s="55" t="s">
        <v>758</v>
      </c>
      <c r="DN8" s="54" t="s">
        <v>1217</v>
      </c>
      <c r="DO8" s="55" t="s">
        <v>759</v>
      </c>
      <c r="DP8" s="55" t="s">
        <v>760</v>
      </c>
      <c r="DQ8" s="54" t="s">
        <v>1333</v>
      </c>
      <c r="DR8" s="55" t="s">
        <v>1218</v>
      </c>
      <c r="DS8" s="55" t="s">
        <v>1219</v>
      </c>
      <c r="DT8" s="54" t="s">
        <v>1220</v>
      </c>
      <c r="DU8" s="55" t="s">
        <v>1221</v>
      </c>
      <c r="DV8" s="55" t="s">
        <v>1222</v>
      </c>
      <c r="DW8" s="54" t="s">
        <v>1223</v>
      </c>
      <c r="DX8" s="55" t="s">
        <v>1224</v>
      </c>
      <c r="DY8" s="54" t="s">
        <v>1225</v>
      </c>
      <c r="DZ8" s="54" t="s">
        <v>1226</v>
      </c>
      <c r="EA8" s="54" t="s">
        <v>1227</v>
      </c>
      <c r="EB8" s="54" t="s">
        <v>1228</v>
      </c>
      <c r="EC8" s="54" t="s">
        <v>1229</v>
      </c>
      <c r="ED8" s="54" t="s">
        <v>1230</v>
      </c>
      <c r="EE8" s="54" t="s">
        <v>1232</v>
      </c>
      <c r="EF8" s="54" t="s">
        <v>1233</v>
      </c>
      <c r="EG8" s="54" t="s">
        <v>1234</v>
      </c>
      <c r="EH8" s="54" t="s">
        <v>764</v>
      </c>
      <c r="EI8" s="54" t="s">
        <v>765</v>
      </c>
      <c r="EJ8" s="54" t="s">
        <v>1235</v>
      </c>
      <c r="EK8" s="54" t="s">
        <v>1236</v>
      </c>
      <c r="EL8" s="54" t="s">
        <v>1237</v>
      </c>
      <c r="EM8" s="54" t="s">
        <v>1238</v>
      </c>
      <c r="EN8" s="54" t="s">
        <v>767</v>
      </c>
      <c r="EO8" s="54" t="s">
        <v>768</v>
      </c>
      <c r="EP8" s="54" t="s">
        <v>1239</v>
      </c>
      <c r="EQ8" s="54" t="s">
        <v>769</v>
      </c>
      <c r="ER8" s="54" t="s">
        <v>770</v>
      </c>
      <c r="ES8" s="54" t="s">
        <v>1241</v>
      </c>
      <c r="ET8" s="54" t="s">
        <v>772</v>
      </c>
      <c r="EU8" s="54" t="s">
        <v>773</v>
      </c>
      <c r="EV8" s="54" t="s">
        <v>1242</v>
      </c>
      <c r="EW8" s="54" t="s">
        <v>772</v>
      </c>
      <c r="EX8" s="54" t="s">
        <v>773</v>
      </c>
      <c r="EY8" s="54" t="s">
        <v>1244</v>
      </c>
      <c r="EZ8" s="54" t="s">
        <v>198</v>
      </c>
      <c r="FA8" s="54" t="s">
        <v>1246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1248</v>
      </c>
      <c r="FH8" s="54" t="s">
        <v>1249</v>
      </c>
      <c r="FI8" s="54" t="s">
        <v>16</v>
      </c>
      <c r="FJ8" s="54" t="s">
        <v>17</v>
      </c>
      <c r="FK8" s="54" t="s">
        <v>147</v>
      </c>
      <c r="FL8" s="54" t="s">
        <v>1251</v>
      </c>
      <c r="FM8" s="54" t="s">
        <v>1252</v>
      </c>
      <c r="FN8" s="54" t="s">
        <v>1253</v>
      </c>
      <c r="FO8" s="54" t="s">
        <v>1255</v>
      </c>
      <c r="FP8" s="54" t="s">
        <v>1256</v>
      </c>
      <c r="FQ8" s="54" t="s">
        <v>1258</v>
      </c>
      <c r="FR8" s="54" t="s">
        <v>776</v>
      </c>
      <c r="FS8" s="54" t="s">
        <v>1259</v>
      </c>
      <c r="FT8" s="54" t="s">
        <v>1260</v>
      </c>
      <c r="FU8" s="54" t="s">
        <v>777</v>
      </c>
      <c r="FV8" s="54" t="s">
        <v>778</v>
      </c>
      <c r="FW8" s="54" t="s">
        <v>1262</v>
      </c>
      <c r="FX8" s="54" t="s">
        <v>1264</v>
      </c>
      <c r="FY8" s="54" t="s">
        <v>779</v>
      </c>
      <c r="FZ8" s="54" t="s">
        <v>1265</v>
      </c>
      <c r="GA8" s="55" t="s">
        <v>1267</v>
      </c>
      <c r="GB8" s="54" t="s">
        <v>1268</v>
      </c>
      <c r="GC8" s="55" t="s">
        <v>1269</v>
      </c>
      <c r="GD8" s="54" t="s">
        <v>1270</v>
      </c>
      <c r="GE8" s="54" t="s">
        <v>1271</v>
      </c>
      <c r="GF8" s="54" t="s">
        <v>1272</v>
      </c>
      <c r="GG8" s="55" t="s">
        <v>152</v>
      </c>
      <c r="GH8" s="54" t="s">
        <v>781</v>
      </c>
      <c r="GI8" s="55" t="s">
        <v>782</v>
      </c>
      <c r="GJ8" s="55" t="s">
        <v>1275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1278</v>
      </c>
      <c r="GS8" s="55" t="s">
        <v>1279</v>
      </c>
      <c r="GT8" s="54" t="s">
        <v>788</v>
      </c>
      <c r="GU8" s="55" t="s">
        <v>1280</v>
      </c>
      <c r="GV8" s="55" t="s">
        <v>1281</v>
      </c>
      <c r="GW8" s="54" t="s">
        <v>1282</v>
      </c>
      <c r="GX8" s="55" t="s">
        <v>1283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1285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1288</v>
      </c>
      <c r="HL8" s="54" t="s">
        <v>795</v>
      </c>
      <c r="HM8" s="54" t="s">
        <v>1289</v>
      </c>
      <c r="HN8" s="54" t="s">
        <v>1291</v>
      </c>
      <c r="HO8" s="54" t="s">
        <v>1292</v>
      </c>
      <c r="HP8" s="54" t="s">
        <v>1293</v>
      </c>
      <c r="HQ8" s="54" t="s">
        <v>800</v>
      </c>
      <c r="HR8" s="54" t="s">
        <v>801</v>
      </c>
      <c r="HS8" s="54" t="s">
        <v>1294</v>
      </c>
      <c r="HT8" s="54" t="s">
        <v>1336</v>
      </c>
      <c r="HU8" s="54" t="s">
        <v>798</v>
      </c>
      <c r="HV8" s="54" t="s">
        <v>1295</v>
      </c>
      <c r="HW8" s="54" t="s">
        <v>1296</v>
      </c>
      <c r="HX8" s="54" t="s">
        <v>1297</v>
      </c>
      <c r="HY8" s="54" t="s">
        <v>1298</v>
      </c>
      <c r="HZ8" s="54" t="s">
        <v>1300</v>
      </c>
      <c r="IA8" s="54" t="s">
        <v>1301</v>
      </c>
      <c r="IB8" s="54" t="s">
        <v>1302</v>
      </c>
      <c r="IC8" s="54" t="s">
        <v>1304</v>
      </c>
      <c r="ID8" s="54" t="s">
        <v>1305</v>
      </c>
      <c r="IE8" s="54" t="s">
        <v>1306</v>
      </c>
      <c r="IF8" s="54" t="s">
        <v>803</v>
      </c>
      <c r="IG8" s="54" t="s">
        <v>804</v>
      </c>
      <c r="IH8" s="54" t="s">
        <v>1307</v>
      </c>
      <c r="II8" s="54" t="s">
        <v>148</v>
      </c>
      <c r="IJ8" s="54" t="s">
        <v>235</v>
      </c>
      <c r="IK8" s="54" t="s">
        <v>209</v>
      </c>
      <c r="IL8" s="54" t="s">
        <v>1310</v>
      </c>
      <c r="IM8" s="54" t="s">
        <v>1311</v>
      </c>
      <c r="IN8" s="54" t="s">
        <v>1312</v>
      </c>
      <c r="IO8" s="54" t="s">
        <v>1314</v>
      </c>
      <c r="IP8" s="54" t="s">
        <v>1315</v>
      </c>
      <c r="IQ8" s="54" t="s">
        <v>1316</v>
      </c>
      <c r="IR8" s="54" t="s">
        <v>1318</v>
      </c>
      <c r="IS8" s="54" t="s">
        <v>1319</v>
      </c>
      <c r="IT8" s="54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840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811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812</v>
      </c>
      <c r="C38" s="26" t="s">
        <v>806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813</v>
      </c>
      <c r="C39" s="26" t="s">
        <v>806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814</v>
      </c>
      <c r="C40" s="26" t="s">
        <v>806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51"/>
      <c r="D41" s="52">
        <f>SUM(D38:D40)</f>
        <v>0</v>
      </c>
      <c r="E41" s="52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13" t="s">
        <v>56</v>
      </c>
      <c r="E42" s="114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29"/>
      <c r="M42" s="29"/>
    </row>
    <row r="43" spans="1:254" x14ac:dyDescent="0.25">
      <c r="B43" s="26" t="s">
        <v>812</v>
      </c>
      <c r="C43" s="26" t="s">
        <v>807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813</v>
      </c>
      <c r="C44" s="26" t="s">
        <v>807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814</v>
      </c>
      <c r="C45" s="26" t="s">
        <v>807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812</v>
      </c>
      <c r="C47" s="26" t="s">
        <v>808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813</v>
      </c>
      <c r="C48" s="26" t="s">
        <v>808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814</v>
      </c>
      <c r="C49" s="26" t="s">
        <v>808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51"/>
      <c r="D50" s="52">
        <f>SUM(D47:D49)</f>
        <v>0</v>
      </c>
      <c r="E50" s="52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15" t="s">
        <v>159</v>
      </c>
      <c r="E51" s="115"/>
      <c r="F51" s="64" t="s">
        <v>116</v>
      </c>
      <c r="G51" s="65"/>
      <c r="H51" s="86" t="s">
        <v>174</v>
      </c>
      <c r="I51" s="87"/>
      <c r="J51" s="110" t="s">
        <v>186</v>
      </c>
      <c r="K51" s="110"/>
      <c r="L51" s="110" t="s">
        <v>117</v>
      </c>
      <c r="M51" s="110"/>
    </row>
    <row r="52" spans="2:13" x14ac:dyDescent="0.25">
      <c r="B52" s="26" t="s">
        <v>812</v>
      </c>
      <c r="C52" s="26" t="s">
        <v>809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813</v>
      </c>
      <c r="C53" s="26" t="s">
        <v>809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814</v>
      </c>
      <c r="C54" s="26" t="s">
        <v>809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812</v>
      </c>
      <c r="C56" s="26" t="s">
        <v>810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813</v>
      </c>
      <c r="C57" s="26" t="s">
        <v>810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814</v>
      </c>
      <c r="C58" s="26" t="s">
        <v>810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2025-07-03T08:59:39Z</dcterms:modified>
</cp:coreProperties>
</file>