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Жаңа мониторинг-22-23,23-24\"/>
    </mc:Choice>
  </mc:AlternateContent>
  <xr:revisionPtr revIDLastSave="0" documentId="13_ncr:1_{A54EA1B8-FA30-418A-AF18-05147E65AA4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4" l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 s="1"/>
  <c r="SI39" i="5"/>
  <c r="SI40" i="5" s="1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Y39" i="5"/>
  <c r="VY40" i="5" s="1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K39" i="5"/>
  <c r="YK40" i="5" s="1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C40" i="5" s="1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G40" i="5"/>
  <c r="SJ40" i="5"/>
  <c r="SK40" i="5"/>
  <c r="SR40" i="5"/>
  <c r="SS40" i="5"/>
  <c r="SW40" i="5"/>
  <c r="SZ40" i="5"/>
  <c r="TA40" i="5"/>
  <c r="TI40" i="5"/>
  <c r="TL40" i="5"/>
  <c r="TM40" i="5"/>
  <c r="TQ40" i="5"/>
  <c r="TT40" i="5"/>
  <c r="TY40" i="5"/>
  <c r="UB40" i="5"/>
  <c r="UC40" i="5"/>
  <c r="UG40" i="5"/>
  <c r="UJ40" i="5"/>
  <c r="UN40" i="5"/>
  <c r="UO40" i="5"/>
  <c r="US40" i="5"/>
  <c r="UV40" i="5"/>
  <c r="VD40" i="5"/>
  <c r="VE40" i="5"/>
  <c r="VI40" i="5"/>
  <c r="VL40" i="5"/>
  <c r="VM40" i="5"/>
  <c r="VU40" i="5"/>
  <c r="VX40" i="5"/>
  <c r="WC40" i="5"/>
  <c r="WF40" i="5"/>
  <c r="WK40" i="5"/>
  <c r="WN40" i="5"/>
  <c r="WO40" i="5"/>
  <c r="WS40" i="5"/>
  <c r="WV40" i="5"/>
  <c r="WZ40" i="5"/>
  <c r="XA40" i="5"/>
  <c r="XH40" i="5"/>
  <c r="XP40" i="5"/>
  <c r="XU40" i="5"/>
  <c r="XX40" i="5"/>
  <c r="XY40" i="5"/>
  <c r="YJ40" i="5"/>
  <c r="YO40" i="5"/>
  <c r="YR40" i="5"/>
  <c r="YW40" i="5"/>
  <c r="YZ40" i="5"/>
  <c r="ZA40" i="5"/>
  <c r="ZH40" i="5"/>
  <c r="ZL40" i="5"/>
  <c r="ZM40" i="5"/>
  <c r="ZT40" i="5"/>
  <c r="AAB40" i="5"/>
  <c r="C39" i="5"/>
  <c r="C40" i="5" s="1"/>
  <c r="D39" i="4"/>
  <c r="D40" i="4" s="1"/>
  <c r="E40" i="4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Y40" i="4"/>
  <c r="BE40" i="4"/>
  <c r="CH40" i="4"/>
  <c r="CN40" i="4"/>
  <c r="CP40" i="4"/>
  <c r="DA40" i="4"/>
  <c r="DX40" i="4"/>
  <c r="DY40" i="4"/>
  <c r="EF40" i="4"/>
  <c r="EK40" i="4"/>
  <c r="FL40" i="4"/>
  <c r="FV40" i="4"/>
  <c r="GD40" i="4"/>
  <c r="GR40" i="4"/>
  <c r="HQ40" i="4"/>
  <c r="HR40" i="4"/>
  <c r="HX40" i="4"/>
  <c r="IK40" i="4"/>
  <c r="IL40" i="4"/>
  <c r="IW40" i="4"/>
  <c r="JD40" i="4"/>
  <c r="JI40" i="4"/>
  <c r="KT40" i="4"/>
  <c r="LP40" i="4"/>
  <c r="MP40" i="4"/>
  <c r="MV40" i="4"/>
  <c r="NJ40" i="4"/>
  <c r="PH40" i="4"/>
  <c r="PR40" i="4"/>
  <c r="PZ40" i="4"/>
  <c r="RM40" i="4"/>
  <c r="RT40" i="4"/>
  <c r="RY40" i="4"/>
  <c r="RZ40" i="4"/>
  <c r="SK40" i="4"/>
  <c r="SX40" i="4"/>
  <c r="SZ40" i="4"/>
  <c r="TF40" i="4"/>
  <c r="TQ40" i="4"/>
  <c r="UF40" i="4"/>
  <c r="C39" i="4"/>
  <c r="C40" i="4" s="1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DC41" i="3"/>
  <c r="DD41" i="3"/>
  <c r="DE41" i="3"/>
  <c r="DF41" i="3"/>
  <c r="DG41" i="3"/>
  <c r="DH41" i="3"/>
  <c r="DI41" i="3"/>
  <c r="DJ41" i="3"/>
  <c r="DK41" i="3"/>
  <c r="DL41" i="3"/>
  <c r="DM41" i="3"/>
  <c r="DN41" i="3"/>
  <c r="DO41" i="3"/>
  <c r="DP41" i="3"/>
  <c r="DQ41" i="3"/>
  <c r="DR41" i="3"/>
  <c r="DS41" i="3"/>
  <c r="DT41" i="3"/>
  <c r="DU41" i="3"/>
  <c r="DV41" i="3"/>
  <c r="DW41" i="3"/>
  <c r="DX41" i="3"/>
  <c r="DY41" i="3"/>
  <c r="DZ41" i="3"/>
  <c r="EA41" i="3"/>
  <c r="EB41" i="3"/>
  <c r="EC41" i="3"/>
  <c r="ED41" i="3"/>
  <c r="EE41" i="3"/>
  <c r="EF41" i="3"/>
  <c r="EG41" i="3"/>
  <c r="EH41" i="3"/>
  <c r="EI41" i="3"/>
  <c r="EJ41" i="3"/>
  <c r="EK41" i="3"/>
  <c r="EL41" i="3"/>
  <c r="EM41" i="3"/>
  <c r="EN41" i="3"/>
  <c r="EO41" i="3"/>
  <c r="EP41" i="3"/>
  <c r="EQ41" i="3"/>
  <c r="ER41" i="3"/>
  <c r="ES41" i="3"/>
  <c r="ET41" i="3"/>
  <c r="EU41" i="3"/>
  <c r="EV41" i="3"/>
  <c r="EW41" i="3"/>
  <c r="EX41" i="3"/>
  <c r="EY41" i="3"/>
  <c r="EZ41" i="3"/>
  <c r="FA41" i="3"/>
  <c r="FB41" i="3"/>
  <c r="FC41" i="3"/>
  <c r="FD41" i="3"/>
  <c r="FE41" i="3"/>
  <c r="FF41" i="3"/>
  <c r="FG41" i="3"/>
  <c r="FH41" i="3"/>
  <c r="FI41" i="3"/>
  <c r="FJ41" i="3"/>
  <c r="FK41" i="3"/>
  <c r="FL41" i="3"/>
  <c r="FM41" i="3"/>
  <c r="FN41" i="3"/>
  <c r="FO41" i="3"/>
  <c r="FP41" i="3"/>
  <c r="FQ41" i="3"/>
  <c r="FR41" i="3"/>
  <c r="FS41" i="3"/>
  <c r="FT41" i="3"/>
  <c r="FU41" i="3"/>
  <c r="FV41" i="3"/>
  <c r="FW41" i="3"/>
  <c r="FX41" i="3"/>
  <c r="FY41" i="3"/>
  <c r="FZ41" i="3"/>
  <c r="GA41" i="3"/>
  <c r="GB41" i="3"/>
  <c r="GC41" i="3"/>
  <c r="GD41" i="3"/>
  <c r="GE41" i="3"/>
  <c r="GF41" i="3"/>
  <c r="GG41" i="3"/>
  <c r="GH41" i="3"/>
  <c r="GI41" i="3"/>
  <c r="GJ41" i="3"/>
  <c r="GK41" i="3"/>
  <c r="GL41" i="3"/>
  <c r="GM41" i="3"/>
  <c r="GN41" i="3"/>
  <c r="GO41" i="3"/>
  <c r="GP41" i="3"/>
  <c r="GQ41" i="3"/>
  <c r="GR41" i="3"/>
  <c r="GS41" i="3"/>
  <c r="GT41" i="3"/>
  <c r="GU41" i="3"/>
  <c r="GV41" i="3"/>
  <c r="GW41" i="3"/>
  <c r="GX41" i="3"/>
  <c r="GY41" i="3"/>
  <c r="GZ41" i="3"/>
  <c r="HA41" i="3"/>
  <c r="HB41" i="3"/>
  <c r="HC41" i="3"/>
  <c r="HD41" i="3"/>
  <c r="HE41" i="3"/>
  <c r="HF41" i="3"/>
  <c r="HG41" i="3"/>
  <c r="HH41" i="3"/>
  <c r="HI41" i="3"/>
  <c r="HJ41" i="3"/>
  <c r="HK41" i="3"/>
  <c r="HL41" i="3"/>
  <c r="HM41" i="3"/>
  <c r="HN41" i="3"/>
  <c r="HO41" i="3"/>
  <c r="HP41" i="3"/>
  <c r="HQ41" i="3"/>
  <c r="HR41" i="3"/>
  <c r="HS41" i="3"/>
  <c r="HT41" i="3"/>
  <c r="HU41" i="3"/>
  <c r="HV41" i="3"/>
  <c r="HW41" i="3"/>
  <c r="HX41" i="3"/>
  <c r="HY41" i="3"/>
  <c r="HZ41" i="3"/>
  <c r="IA41" i="3"/>
  <c r="IB41" i="3"/>
  <c r="IC41" i="3"/>
  <c r="ID41" i="3"/>
  <c r="IE41" i="3"/>
  <c r="IF41" i="3"/>
  <c r="IG41" i="3"/>
  <c r="IH41" i="3"/>
  <c r="II41" i="3"/>
  <c r="IJ41" i="3"/>
  <c r="IK41" i="3"/>
  <c r="IL41" i="3"/>
  <c r="IM41" i="3"/>
  <c r="IN41" i="3"/>
  <c r="IO41" i="3"/>
  <c r="IP41" i="3"/>
  <c r="IQ41" i="3"/>
  <c r="IR41" i="3"/>
  <c r="IS41" i="3"/>
  <c r="IT41" i="3"/>
  <c r="IU41" i="3"/>
  <c r="IV41" i="3"/>
  <c r="IW41" i="3"/>
  <c r="IX41" i="3"/>
  <c r="IY41" i="3"/>
  <c r="IZ41" i="3"/>
  <c r="JA41" i="3"/>
  <c r="JB41" i="3"/>
  <c r="JC41" i="3"/>
  <c r="JD41" i="3"/>
  <c r="JE41" i="3"/>
  <c r="JF41" i="3"/>
  <c r="JG41" i="3"/>
  <c r="JH41" i="3"/>
  <c r="JI41" i="3"/>
  <c r="JJ41" i="3"/>
  <c r="JK41" i="3"/>
  <c r="JL41" i="3"/>
  <c r="JM41" i="3"/>
  <c r="JN41" i="3"/>
  <c r="JO41" i="3"/>
  <c r="JP41" i="3"/>
  <c r="JQ41" i="3"/>
  <c r="JR41" i="3"/>
  <c r="JS41" i="3"/>
  <c r="JT41" i="3"/>
  <c r="JU41" i="3"/>
  <c r="JV41" i="3"/>
  <c r="JW41" i="3"/>
  <c r="JX41" i="3"/>
  <c r="JY41" i="3"/>
  <c r="JZ41" i="3"/>
  <c r="KA41" i="3"/>
  <c r="KB41" i="3"/>
  <c r="KC41" i="3"/>
  <c r="KD41" i="3"/>
  <c r="KE41" i="3"/>
  <c r="KF41" i="3"/>
  <c r="KG41" i="3"/>
  <c r="KH41" i="3"/>
  <c r="KI41" i="3"/>
  <c r="KJ41" i="3"/>
  <c r="KK41" i="3"/>
  <c r="KL41" i="3"/>
  <c r="KM41" i="3"/>
  <c r="KN41" i="3"/>
  <c r="KO41" i="3"/>
  <c r="KP41" i="3"/>
  <c r="KQ41" i="3"/>
  <c r="KR41" i="3"/>
  <c r="KS41" i="3"/>
  <c r="KT41" i="3"/>
  <c r="KU41" i="3"/>
  <c r="KV41" i="3"/>
  <c r="KW41" i="3"/>
  <c r="KX41" i="3"/>
  <c r="KY41" i="3"/>
  <c r="KZ41" i="3"/>
  <c r="LA41" i="3"/>
  <c r="LB41" i="3"/>
  <c r="LC41" i="3"/>
  <c r="LD41" i="3"/>
  <c r="LE41" i="3"/>
  <c r="LF41" i="3"/>
  <c r="LG41" i="3"/>
  <c r="LH41" i="3"/>
  <c r="LI41" i="3"/>
  <c r="LJ41" i="3"/>
  <c r="LK41" i="3"/>
  <c r="LL41" i="3"/>
  <c r="LM41" i="3"/>
  <c r="LN41" i="3"/>
  <c r="LO41" i="3"/>
  <c r="LP41" i="3"/>
  <c r="LQ41" i="3"/>
  <c r="LR41" i="3"/>
  <c r="LS41" i="3"/>
  <c r="LT41" i="3"/>
  <c r="LU41" i="3"/>
  <c r="LV41" i="3"/>
  <c r="LW41" i="3"/>
  <c r="LX41" i="3"/>
  <c r="LY41" i="3"/>
  <c r="LZ41" i="3"/>
  <c r="MA41" i="3"/>
  <c r="MB41" i="3"/>
  <c r="MC41" i="3"/>
  <c r="MD41" i="3"/>
  <c r="ME41" i="3"/>
  <c r="MF41" i="3"/>
  <c r="MG41" i="3"/>
  <c r="MH41" i="3"/>
  <c r="MI41" i="3"/>
  <c r="MJ41" i="3"/>
  <c r="MK41" i="3"/>
  <c r="ML41" i="3"/>
  <c r="MM41" i="3"/>
  <c r="MN41" i="3"/>
  <c r="MO41" i="3"/>
  <c r="MP41" i="3"/>
  <c r="MQ41" i="3"/>
  <c r="MR41" i="3"/>
  <c r="MS41" i="3"/>
  <c r="MT41" i="3"/>
  <c r="MU41" i="3"/>
  <c r="MV41" i="3"/>
  <c r="MW41" i="3"/>
  <c r="MX41" i="3"/>
  <c r="MY41" i="3"/>
  <c r="MZ41" i="3"/>
  <c r="NA41" i="3"/>
  <c r="NB41" i="3"/>
  <c r="NC41" i="3"/>
  <c r="ND41" i="3"/>
  <c r="NE41" i="3"/>
  <c r="NF41" i="3"/>
  <c r="NG41" i="3"/>
  <c r="NH41" i="3"/>
  <c r="NI41" i="3"/>
  <c r="NJ41" i="3"/>
  <c r="NK41" i="3"/>
  <c r="NL41" i="3"/>
  <c r="NM41" i="3"/>
  <c r="NN41" i="3"/>
  <c r="NO41" i="3"/>
  <c r="NP41" i="3"/>
  <c r="NQ41" i="3"/>
  <c r="NR41" i="3"/>
  <c r="NS41" i="3"/>
  <c r="C41" i="3"/>
  <c r="D24" i="2"/>
  <c r="D25" i="2" s="1"/>
  <c r="E24" i="2"/>
  <c r="E25" i="2" s="1"/>
  <c r="F24" i="2"/>
  <c r="F25" i="2" s="1"/>
  <c r="G24" i="2"/>
  <c r="G25" i="2" s="1"/>
  <c r="H24" i="2"/>
  <c r="H25" i="2" s="1"/>
  <c r="I24" i="2"/>
  <c r="I25" i="2" s="1"/>
  <c r="J24" i="2"/>
  <c r="J25" i="2" s="1"/>
  <c r="K24" i="2"/>
  <c r="K25" i="2" s="1"/>
  <c r="L24" i="2"/>
  <c r="L25" i="2" s="1"/>
  <c r="M24" i="2"/>
  <c r="M25" i="2" s="1"/>
  <c r="N24" i="2"/>
  <c r="N25" i="2" s="1"/>
  <c r="O24" i="2"/>
  <c r="O25" i="2" s="1"/>
  <c r="P24" i="2"/>
  <c r="P25" i="2" s="1"/>
  <c r="Q24" i="2"/>
  <c r="Q25" i="2" s="1"/>
  <c r="R24" i="2"/>
  <c r="R25" i="2" s="1"/>
  <c r="S24" i="2"/>
  <c r="S25" i="2" s="1"/>
  <c r="T24" i="2"/>
  <c r="T25" i="2" s="1"/>
  <c r="U24" i="2"/>
  <c r="U25" i="2" s="1"/>
  <c r="V24" i="2"/>
  <c r="V25" i="2" s="1"/>
  <c r="W24" i="2"/>
  <c r="W25" i="2" s="1"/>
  <c r="X24" i="2"/>
  <c r="X25" i="2" s="1"/>
  <c r="Y24" i="2"/>
  <c r="Y25" i="2" s="1"/>
  <c r="Z24" i="2"/>
  <c r="Z25" i="2" s="1"/>
  <c r="AA24" i="2"/>
  <c r="AA25" i="2" s="1"/>
  <c r="AB24" i="2"/>
  <c r="AB25" i="2" s="1"/>
  <c r="AC24" i="2"/>
  <c r="AC25" i="2" s="1"/>
  <c r="AD24" i="2"/>
  <c r="AD25" i="2" s="1"/>
  <c r="AE24" i="2"/>
  <c r="AE25" i="2" s="1"/>
  <c r="AF24" i="2"/>
  <c r="AF25" i="2" s="1"/>
  <c r="AG24" i="2"/>
  <c r="AG25" i="2" s="1"/>
  <c r="AH24" i="2"/>
  <c r="AH25" i="2" s="1"/>
  <c r="AI24" i="2"/>
  <c r="AI25" i="2" s="1"/>
  <c r="AJ24" i="2"/>
  <c r="AJ25" i="2" s="1"/>
  <c r="AK24" i="2"/>
  <c r="AK25" i="2" s="1"/>
  <c r="AL24" i="2"/>
  <c r="AL25" i="2" s="1"/>
  <c r="AM24" i="2"/>
  <c r="AM25" i="2" s="1"/>
  <c r="AN24" i="2"/>
  <c r="AN25" i="2" s="1"/>
  <c r="AO24" i="2"/>
  <c r="AO25" i="2" s="1"/>
  <c r="AP24" i="2"/>
  <c r="AP25" i="2" s="1"/>
  <c r="AQ24" i="2"/>
  <c r="AQ25" i="2" s="1"/>
  <c r="AR24" i="2"/>
  <c r="AR25" i="2" s="1"/>
  <c r="AS24" i="2"/>
  <c r="AS25" i="2" s="1"/>
  <c r="AT24" i="2"/>
  <c r="AT25" i="2" s="1"/>
  <c r="AU24" i="2"/>
  <c r="AU25" i="2" s="1"/>
  <c r="AV24" i="2"/>
  <c r="AV25" i="2" s="1"/>
  <c r="AW24" i="2"/>
  <c r="AW25" i="2" s="1"/>
  <c r="AX24" i="2"/>
  <c r="AX25" i="2" s="1"/>
  <c r="AY24" i="2"/>
  <c r="AY25" i="2" s="1"/>
  <c r="AZ24" i="2"/>
  <c r="AZ25" i="2" s="1"/>
  <c r="BA24" i="2"/>
  <c r="BA25" i="2" s="1"/>
  <c r="BB24" i="2"/>
  <c r="BB25" i="2" s="1"/>
  <c r="BC24" i="2"/>
  <c r="BC25" i="2" s="1"/>
  <c r="BD24" i="2"/>
  <c r="BD25" i="2" s="1"/>
  <c r="BE24" i="2"/>
  <c r="BE25" i="2" s="1"/>
  <c r="BF24" i="2"/>
  <c r="BF25" i="2" s="1"/>
  <c r="BG24" i="2"/>
  <c r="BG25" i="2" s="1"/>
  <c r="BH24" i="2"/>
  <c r="BH25" i="2" s="1"/>
  <c r="BI24" i="2"/>
  <c r="BI25" i="2" s="1"/>
  <c r="BJ24" i="2"/>
  <c r="BJ25" i="2" s="1"/>
  <c r="BK24" i="2"/>
  <c r="BK25" i="2" s="1"/>
  <c r="BL24" i="2"/>
  <c r="BL25" i="2" s="1"/>
  <c r="BM24" i="2"/>
  <c r="BM25" i="2" s="1"/>
  <c r="BN24" i="2"/>
  <c r="BN25" i="2" s="1"/>
  <c r="BO24" i="2"/>
  <c r="BO25" i="2" s="1"/>
  <c r="BP24" i="2"/>
  <c r="BP25" i="2" s="1"/>
  <c r="BQ24" i="2"/>
  <c r="BQ25" i="2" s="1"/>
  <c r="BR24" i="2"/>
  <c r="BR25" i="2" s="1"/>
  <c r="BS24" i="2"/>
  <c r="BS25" i="2" s="1"/>
  <c r="BT24" i="2"/>
  <c r="BT25" i="2" s="1"/>
  <c r="BU24" i="2"/>
  <c r="BU25" i="2" s="1"/>
  <c r="BV24" i="2"/>
  <c r="BV25" i="2" s="1"/>
  <c r="BW24" i="2"/>
  <c r="BW25" i="2" s="1"/>
  <c r="BX24" i="2"/>
  <c r="BX25" i="2" s="1"/>
  <c r="BY24" i="2"/>
  <c r="BY25" i="2" s="1"/>
  <c r="BZ24" i="2"/>
  <c r="BZ25" i="2" s="1"/>
  <c r="CA24" i="2"/>
  <c r="CA25" i="2" s="1"/>
  <c r="CB24" i="2"/>
  <c r="CB25" i="2" s="1"/>
  <c r="CC24" i="2"/>
  <c r="CC25" i="2" s="1"/>
  <c r="CD24" i="2"/>
  <c r="CD25" i="2" s="1"/>
  <c r="CE24" i="2"/>
  <c r="CE25" i="2" s="1"/>
  <c r="CF24" i="2"/>
  <c r="CF25" i="2" s="1"/>
  <c r="CG24" i="2"/>
  <c r="CG25" i="2" s="1"/>
  <c r="CH24" i="2"/>
  <c r="CH25" i="2" s="1"/>
  <c r="CI24" i="2"/>
  <c r="CI25" i="2" s="1"/>
  <c r="CJ24" i="2"/>
  <c r="CJ25" i="2" s="1"/>
  <c r="CK24" i="2"/>
  <c r="CK25" i="2" s="1"/>
  <c r="CL24" i="2"/>
  <c r="CL25" i="2" s="1"/>
  <c r="CM24" i="2"/>
  <c r="CM25" i="2" s="1"/>
  <c r="CN24" i="2"/>
  <c r="CN25" i="2" s="1"/>
  <c r="CO24" i="2"/>
  <c r="CO25" i="2" s="1"/>
  <c r="CP24" i="2"/>
  <c r="CP25" i="2" s="1"/>
  <c r="CQ24" i="2"/>
  <c r="CQ25" i="2" s="1"/>
  <c r="CR24" i="2"/>
  <c r="CR25" i="2" s="1"/>
  <c r="CS24" i="2"/>
  <c r="CS25" i="2" s="1"/>
  <c r="CT24" i="2"/>
  <c r="CT25" i="2" s="1"/>
  <c r="CU24" i="2"/>
  <c r="CU25" i="2" s="1"/>
  <c r="CV24" i="2"/>
  <c r="CV25" i="2" s="1"/>
  <c r="CW24" i="2"/>
  <c r="CW25" i="2" s="1"/>
  <c r="CX24" i="2"/>
  <c r="CX25" i="2" s="1"/>
  <c r="CY24" i="2"/>
  <c r="CY25" i="2" s="1"/>
  <c r="CZ24" i="2"/>
  <c r="CZ25" i="2" s="1"/>
  <c r="DA24" i="2"/>
  <c r="DA25" i="2" s="1"/>
  <c r="DB24" i="2"/>
  <c r="DB25" i="2" s="1"/>
  <c r="DC24" i="2"/>
  <c r="DC25" i="2" s="1"/>
  <c r="DD24" i="2"/>
  <c r="DD25" i="2" s="1"/>
  <c r="DE24" i="2"/>
  <c r="DE25" i="2" s="1"/>
  <c r="DF24" i="2"/>
  <c r="DF25" i="2" s="1"/>
  <c r="DG24" i="2"/>
  <c r="DG25" i="2" s="1"/>
  <c r="DH24" i="2"/>
  <c r="DH25" i="2" s="1"/>
  <c r="DI24" i="2"/>
  <c r="DI25" i="2" s="1"/>
  <c r="DJ24" i="2"/>
  <c r="DJ25" i="2" s="1"/>
  <c r="DK24" i="2"/>
  <c r="DK25" i="2" s="1"/>
  <c r="DL24" i="2"/>
  <c r="DL25" i="2" s="1"/>
  <c r="DM24" i="2"/>
  <c r="DM25" i="2" s="1"/>
  <c r="DN24" i="2"/>
  <c r="DN25" i="2" s="1"/>
  <c r="DO24" i="2"/>
  <c r="DO25" i="2" s="1"/>
  <c r="DP24" i="2"/>
  <c r="DP25" i="2" s="1"/>
  <c r="DQ24" i="2"/>
  <c r="DQ25" i="2" s="1"/>
  <c r="DR24" i="2"/>
  <c r="DR25" i="2" s="1"/>
  <c r="DS24" i="2"/>
  <c r="DS25" i="2" s="1"/>
  <c r="DT24" i="2"/>
  <c r="DT25" i="2" s="1"/>
  <c r="DU24" i="2"/>
  <c r="DU25" i="2" s="1"/>
  <c r="DV24" i="2"/>
  <c r="DV25" i="2" s="1"/>
  <c r="DW24" i="2"/>
  <c r="DW25" i="2" s="1"/>
  <c r="DX24" i="2"/>
  <c r="DX25" i="2" s="1"/>
  <c r="DY24" i="2"/>
  <c r="DY25" i="2" s="1"/>
  <c r="DZ24" i="2"/>
  <c r="DZ25" i="2" s="1"/>
  <c r="EA24" i="2"/>
  <c r="EA25" i="2" s="1"/>
  <c r="EB24" i="2"/>
  <c r="EB25" i="2" s="1"/>
  <c r="EC24" i="2"/>
  <c r="EC25" i="2" s="1"/>
  <c r="ED24" i="2"/>
  <c r="ED25" i="2" s="1"/>
  <c r="EE24" i="2"/>
  <c r="EE25" i="2" s="1"/>
  <c r="EF24" i="2"/>
  <c r="EF25" i="2" s="1"/>
  <c r="EG24" i="2"/>
  <c r="EG25" i="2" s="1"/>
  <c r="EH24" i="2"/>
  <c r="EH25" i="2" s="1"/>
  <c r="EI24" i="2"/>
  <c r="EI25" i="2" s="1"/>
  <c r="EJ24" i="2"/>
  <c r="EJ25" i="2" s="1"/>
  <c r="EK24" i="2"/>
  <c r="EK25" i="2" s="1"/>
  <c r="EL24" i="2"/>
  <c r="EL25" i="2" s="1"/>
  <c r="EM24" i="2"/>
  <c r="EM25" i="2" s="1"/>
  <c r="EN24" i="2"/>
  <c r="EN25" i="2" s="1"/>
  <c r="EO24" i="2"/>
  <c r="EO25" i="2" s="1"/>
  <c r="EP24" i="2"/>
  <c r="EP25" i="2" s="1"/>
  <c r="EQ24" i="2"/>
  <c r="EQ25" i="2" s="1"/>
  <c r="ER24" i="2"/>
  <c r="ER25" i="2" s="1"/>
  <c r="ES24" i="2"/>
  <c r="ES25" i="2" s="1"/>
  <c r="ET24" i="2"/>
  <c r="ET25" i="2" s="1"/>
  <c r="EU24" i="2"/>
  <c r="EU25" i="2" s="1"/>
  <c r="EV24" i="2"/>
  <c r="EV25" i="2" s="1"/>
  <c r="EW24" i="2"/>
  <c r="EW25" i="2" s="1"/>
  <c r="EX24" i="2"/>
  <c r="EX25" i="2" s="1"/>
  <c r="EY24" i="2"/>
  <c r="EY25" i="2" s="1"/>
  <c r="EZ24" i="2"/>
  <c r="EZ25" i="2" s="1"/>
  <c r="FA24" i="2"/>
  <c r="FA25" i="2" s="1"/>
  <c r="FB24" i="2"/>
  <c r="FB25" i="2" s="1"/>
  <c r="FC24" i="2"/>
  <c r="FC25" i="2" s="1"/>
  <c r="FD24" i="2"/>
  <c r="FD25" i="2" s="1"/>
  <c r="FE24" i="2"/>
  <c r="FE25" i="2" s="1"/>
  <c r="FF24" i="2"/>
  <c r="FF25" i="2" s="1"/>
  <c r="FG24" i="2"/>
  <c r="FG25" i="2" s="1"/>
  <c r="FH24" i="2"/>
  <c r="FH25" i="2" s="1"/>
  <c r="FI24" i="2"/>
  <c r="FI25" i="2" s="1"/>
  <c r="FJ24" i="2"/>
  <c r="FJ25" i="2" s="1"/>
  <c r="FK24" i="2"/>
  <c r="FK25" i="2" s="1"/>
  <c r="FL24" i="2"/>
  <c r="FL25" i="2" s="1"/>
  <c r="FM24" i="2"/>
  <c r="FM25" i="2" s="1"/>
  <c r="FN24" i="2"/>
  <c r="FN25" i="2" s="1"/>
  <c r="FO24" i="2"/>
  <c r="FO25" i="2" s="1"/>
  <c r="FP24" i="2"/>
  <c r="FP25" i="2" s="1"/>
  <c r="FQ24" i="2"/>
  <c r="FQ25" i="2" s="1"/>
  <c r="FR24" i="2"/>
  <c r="FR25" i="2" s="1"/>
  <c r="FS24" i="2"/>
  <c r="FS25" i="2" s="1"/>
  <c r="FT24" i="2"/>
  <c r="FT25" i="2" s="1"/>
  <c r="FU24" i="2"/>
  <c r="FU25" i="2" s="1"/>
  <c r="FV24" i="2"/>
  <c r="FV25" i="2" s="1"/>
  <c r="FW24" i="2"/>
  <c r="FW25" i="2" s="1"/>
  <c r="FX24" i="2"/>
  <c r="FX25" i="2" s="1"/>
  <c r="FY24" i="2"/>
  <c r="FY25" i="2" s="1"/>
  <c r="FZ24" i="2"/>
  <c r="FZ25" i="2" s="1"/>
  <c r="GA24" i="2"/>
  <c r="GA25" i="2" s="1"/>
  <c r="GB24" i="2"/>
  <c r="GB25" i="2" s="1"/>
  <c r="GC24" i="2"/>
  <c r="GC25" i="2" s="1"/>
  <c r="GD24" i="2"/>
  <c r="GD25" i="2" s="1"/>
  <c r="GE24" i="2"/>
  <c r="GE25" i="2" s="1"/>
  <c r="GF24" i="2"/>
  <c r="GF25" i="2" s="1"/>
  <c r="GG24" i="2"/>
  <c r="GG25" i="2" s="1"/>
  <c r="GH24" i="2"/>
  <c r="GH25" i="2" s="1"/>
  <c r="GI24" i="2"/>
  <c r="GI25" i="2" s="1"/>
  <c r="GJ24" i="2"/>
  <c r="GJ25" i="2" s="1"/>
  <c r="GK24" i="2"/>
  <c r="GK25" i="2" s="1"/>
  <c r="GL24" i="2"/>
  <c r="GL25" i="2" s="1"/>
  <c r="GM24" i="2"/>
  <c r="GM25" i="2" s="1"/>
  <c r="GN24" i="2"/>
  <c r="GN25" i="2" s="1"/>
  <c r="GO24" i="2"/>
  <c r="GO25" i="2" s="1"/>
  <c r="GP24" i="2"/>
  <c r="GP25" i="2" s="1"/>
  <c r="GQ24" i="2"/>
  <c r="GQ25" i="2" s="1"/>
  <c r="GR24" i="2"/>
  <c r="GR25" i="2" s="1"/>
  <c r="GS24" i="2"/>
  <c r="GS25" i="2" s="1"/>
  <c r="GT24" i="2"/>
  <c r="GT25" i="2" s="1"/>
  <c r="GU24" i="2"/>
  <c r="GU25" i="2" s="1"/>
  <c r="GV24" i="2"/>
  <c r="GV25" i="2" s="1"/>
  <c r="GW24" i="2"/>
  <c r="GW25" i="2" s="1"/>
  <c r="GX24" i="2"/>
  <c r="GX25" i="2" s="1"/>
  <c r="GY24" i="2"/>
  <c r="GY25" i="2" s="1"/>
  <c r="GZ24" i="2"/>
  <c r="GZ25" i="2" s="1"/>
  <c r="HA24" i="2"/>
  <c r="HA25" i="2" s="1"/>
  <c r="HB24" i="2"/>
  <c r="HB25" i="2" s="1"/>
  <c r="HC24" i="2"/>
  <c r="HC25" i="2" s="1"/>
  <c r="HD24" i="2"/>
  <c r="HD25" i="2" s="1"/>
  <c r="HE24" i="2"/>
  <c r="HE25" i="2" s="1"/>
  <c r="HF24" i="2"/>
  <c r="HF25" i="2" s="1"/>
  <c r="HG24" i="2"/>
  <c r="HG25" i="2" s="1"/>
  <c r="HH24" i="2"/>
  <c r="HH25" i="2" s="1"/>
  <c r="HI24" i="2"/>
  <c r="HI25" i="2" s="1"/>
  <c r="HJ24" i="2"/>
  <c r="HJ25" i="2" s="1"/>
  <c r="HK24" i="2"/>
  <c r="HK25" i="2" s="1"/>
  <c r="HL24" i="2"/>
  <c r="HL25" i="2" s="1"/>
  <c r="HM24" i="2"/>
  <c r="HM25" i="2" s="1"/>
  <c r="HN24" i="2"/>
  <c r="HN25" i="2" s="1"/>
  <c r="HO24" i="2"/>
  <c r="HO25" i="2" s="1"/>
  <c r="HP24" i="2"/>
  <c r="HP25" i="2" s="1"/>
  <c r="HQ24" i="2"/>
  <c r="HQ25" i="2" s="1"/>
  <c r="HR24" i="2"/>
  <c r="HR25" i="2" s="1"/>
  <c r="HS24" i="2"/>
  <c r="HS25" i="2" s="1"/>
  <c r="HT24" i="2"/>
  <c r="HT25" i="2" s="1"/>
  <c r="HU24" i="2"/>
  <c r="HU25" i="2" s="1"/>
  <c r="HV24" i="2"/>
  <c r="HV25" i="2" s="1"/>
  <c r="HW24" i="2"/>
  <c r="HW25" i="2" s="1"/>
  <c r="HX24" i="2"/>
  <c r="HX25" i="2" s="1"/>
  <c r="HY24" i="2"/>
  <c r="HY25" i="2" s="1"/>
  <c r="HZ24" i="2"/>
  <c r="HZ25" i="2" s="1"/>
  <c r="IA24" i="2"/>
  <c r="IA25" i="2" s="1"/>
  <c r="IB24" i="2"/>
  <c r="IB25" i="2" s="1"/>
  <c r="IC24" i="2"/>
  <c r="IC25" i="2" s="1"/>
  <c r="ID24" i="2"/>
  <c r="ID25" i="2" s="1"/>
  <c r="IE24" i="2"/>
  <c r="IE25" i="2" s="1"/>
  <c r="IF24" i="2"/>
  <c r="IF25" i="2" s="1"/>
  <c r="IG24" i="2"/>
  <c r="IG25" i="2" s="1"/>
  <c r="IH24" i="2"/>
  <c r="IH25" i="2" s="1"/>
  <c r="II24" i="2"/>
  <c r="II25" i="2" s="1"/>
  <c r="IJ24" i="2"/>
  <c r="IJ25" i="2" s="1"/>
  <c r="IK24" i="2"/>
  <c r="IK25" i="2" s="1"/>
  <c r="IL24" i="2"/>
  <c r="IL25" i="2" s="1"/>
  <c r="IM24" i="2"/>
  <c r="IM25" i="2" s="1"/>
  <c r="IN24" i="2"/>
  <c r="IN25" i="2" s="1"/>
  <c r="IO24" i="2"/>
  <c r="IO25" i="2" s="1"/>
  <c r="IP24" i="2"/>
  <c r="IP25" i="2" s="1"/>
  <c r="IQ24" i="2"/>
  <c r="IQ25" i="2" s="1"/>
  <c r="IR24" i="2"/>
  <c r="IR25" i="2" s="1"/>
  <c r="IS24" i="2"/>
  <c r="IS25" i="2" s="1"/>
  <c r="IT24" i="2"/>
  <c r="IT25" i="2" s="1"/>
  <c r="IU24" i="2"/>
  <c r="IU25" i="2" s="1"/>
  <c r="IV24" i="2"/>
  <c r="IV25" i="2" s="1"/>
  <c r="IW24" i="2"/>
  <c r="IW25" i="2" s="1"/>
  <c r="IX24" i="2"/>
  <c r="IX25" i="2" s="1"/>
  <c r="IY24" i="2"/>
  <c r="IY25" i="2" s="1"/>
  <c r="IZ24" i="2"/>
  <c r="IZ25" i="2" s="1"/>
  <c r="JA24" i="2"/>
  <c r="JA25" i="2" s="1"/>
  <c r="JB24" i="2"/>
  <c r="JB25" i="2" s="1"/>
  <c r="JC24" i="2"/>
  <c r="JC25" i="2" s="1"/>
  <c r="JD24" i="2"/>
  <c r="JD25" i="2" s="1"/>
  <c r="JE24" i="2"/>
  <c r="JE25" i="2" s="1"/>
  <c r="JF24" i="2"/>
  <c r="JF25" i="2" s="1"/>
  <c r="JG24" i="2"/>
  <c r="JG25" i="2" s="1"/>
  <c r="JH24" i="2"/>
  <c r="JH25" i="2" s="1"/>
  <c r="JI24" i="2"/>
  <c r="JI25" i="2" s="1"/>
  <c r="JJ24" i="2"/>
  <c r="JJ25" i="2" s="1"/>
  <c r="JK24" i="2"/>
  <c r="JK25" i="2" s="1"/>
  <c r="JL24" i="2"/>
  <c r="JL25" i="2" s="1"/>
  <c r="JM24" i="2"/>
  <c r="JM25" i="2" s="1"/>
  <c r="JN24" i="2"/>
  <c r="JN25" i="2" s="1"/>
  <c r="JO24" i="2"/>
  <c r="JO25" i="2" s="1"/>
  <c r="JP24" i="2"/>
  <c r="JP25" i="2" s="1"/>
  <c r="JQ24" i="2"/>
  <c r="JQ25" i="2" s="1"/>
  <c r="JR24" i="2"/>
  <c r="JR25" i="2" s="1"/>
  <c r="JS24" i="2"/>
  <c r="JS25" i="2" s="1"/>
  <c r="JT24" i="2"/>
  <c r="JT25" i="2" s="1"/>
  <c r="JU24" i="2"/>
  <c r="JU25" i="2" s="1"/>
  <c r="JV24" i="2"/>
  <c r="JV25" i="2" s="1"/>
  <c r="JW24" i="2"/>
  <c r="JW25" i="2" s="1"/>
  <c r="JX24" i="2"/>
  <c r="JX25" i="2" s="1"/>
  <c r="JY24" i="2"/>
  <c r="JY25" i="2" s="1"/>
  <c r="JZ24" i="2"/>
  <c r="JZ25" i="2" s="1"/>
  <c r="KA24" i="2"/>
  <c r="KA25" i="2" s="1"/>
  <c r="KB24" i="2"/>
  <c r="KB25" i="2" s="1"/>
  <c r="KC24" i="2"/>
  <c r="KC25" i="2" s="1"/>
  <c r="KD24" i="2"/>
  <c r="KD25" i="2" s="1"/>
  <c r="KE24" i="2"/>
  <c r="KE25" i="2" s="1"/>
  <c r="KF24" i="2"/>
  <c r="KF25" i="2" s="1"/>
  <c r="KG24" i="2"/>
  <c r="KG25" i="2" s="1"/>
  <c r="KH24" i="2"/>
  <c r="KH25" i="2" s="1"/>
  <c r="KI24" i="2"/>
  <c r="KI25" i="2" s="1"/>
  <c r="KJ24" i="2"/>
  <c r="KJ25" i="2" s="1"/>
  <c r="KK24" i="2"/>
  <c r="KK25" i="2" s="1"/>
  <c r="KL24" i="2"/>
  <c r="KL25" i="2" s="1"/>
  <c r="KM24" i="2"/>
  <c r="KM25" i="2" s="1"/>
  <c r="KN24" i="2"/>
  <c r="KN25" i="2" s="1"/>
  <c r="KO24" i="2"/>
  <c r="KO25" i="2" s="1"/>
  <c r="KP24" i="2"/>
  <c r="KP25" i="2" s="1"/>
  <c r="KQ24" i="2"/>
  <c r="KQ25" i="2" s="1"/>
  <c r="KR24" i="2"/>
  <c r="KR25" i="2" s="1"/>
  <c r="KS24" i="2"/>
  <c r="KS25" i="2" s="1"/>
  <c r="KT24" i="2"/>
  <c r="KT25" i="2" s="1"/>
  <c r="KU24" i="2"/>
  <c r="KU25" i="2" s="1"/>
  <c r="KV24" i="2"/>
  <c r="KV25" i="2" s="1"/>
  <c r="KW24" i="2"/>
  <c r="KW25" i="2" s="1"/>
  <c r="KX24" i="2"/>
  <c r="KX25" i="2" s="1"/>
  <c r="KY24" i="2"/>
  <c r="KY25" i="2" s="1"/>
  <c r="KZ24" i="2"/>
  <c r="KZ25" i="2" s="1"/>
  <c r="LA24" i="2"/>
  <c r="LA25" i="2" s="1"/>
  <c r="LB24" i="2"/>
  <c r="LB25" i="2" s="1"/>
  <c r="LC24" i="2"/>
  <c r="LC25" i="2" s="1"/>
  <c r="LD24" i="2"/>
  <c r="LD25" i="2" s="1"/>
  <c r="LE24" i="2"/>
  <c r="LE25" i="2" s="1"/>
  <c r="C24" i="2"/>
  <c r="C25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2" i="3"/>
  <c r="D43" i="5"/>
  <c r="D29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61" i="4"/>
  <c r="D53" i="4"/>
  <c r="D49" i="4"/>
  <c r="D44" i="4"/>
  <c r="D58" i="3"/>
  <c r="D60" i="3"/>
  <c r="D57" i="3"/>
  <c r="D61" i="3"/>
  <c r="D52" i="3"/>
  <c r="D53" i="3"/>
  <c r="D50" i="3"/>
  <c r="D46" i="3"/>
  <c r="D48" i="3"/>
  <c r="D44" i="3"/>
  <c r="D56" i="3"/>
  <c r="D54" i="3"/>
  <c r="D49" i="3"/>
  <c r="D45" i="3"/>
  <c r="D38" i="2"/>
  <c r="D46" i="2"/>
  <c r="D36" i="2"/>
  <c r="D37" i="2"/>
  <c r="D33" i="2"/>
  <c r="D41" i="2"/>
  <c r="D32" i="2"/>
  <c r="D44" i="2"/>
  <c r="D42" i="2"/>
  <c r="D30" i="2"/>
  <c r="D45" i="2"/>
  <c r="D40" i="2"/>
  <c r="D28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<sst xmlns="http://schemas.openxmlformats.org/spreadsheetml/2006/main" count="4108" uniqueCount="3257">
  <si>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</si>
  <si>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</si>
  <si>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</si>
  <si>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</si>
  <si>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</si>
  <si>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</si>
  <si>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</si>
  <si>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</si>
  <si>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</si>
  <si>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</si>
  <si>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</si>
  <si>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</si>
  <si>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</si>
  <si>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</si>
  <si>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</si>
  <si>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</si>
  <si>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</si>
  <si>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</si>
  <si>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</si>
  <si>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</si>
  <si>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</si>
  <si>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</si>
  <si>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</si>
  <si>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</si>
  <si>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</si>
  <si>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</si>
  <si>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</si>
  <si>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</si>
  <si>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</si>
  <si>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</si>
  <si>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</si>
  <si>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</si>
  <si>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</si>
  <si>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</si>
  <si>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</si>
  <si>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</si>
  <si>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</si>
  <si>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</si>
  <si>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</si>
  <si>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</si>
  <si>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</si>
  <si>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</si>
  <si>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</si>
  <si>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</si>
  <si>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</si>
  <si>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</si>
  <si>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</si>
  <si>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</si>
  <si>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</si>
  <si>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</si>
  <si>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</si>
  <si>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</si>
  <si>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</si>
  <si>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</si>
  <si>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</si>
  <si>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</si>
  <si>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</si>
  <si>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</si>
  <si>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</si>
  <si>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</si>
  <si>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</si>
  <si>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</si>
  <si>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</si>
  <si>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</si>
  <si>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</si>
  <si>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</si>
  <si>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</si>
  <si>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</si>
  <si>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</si>
  <si>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</si>
  <si>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</si>
  <si>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</si>
  <si>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</si>
  <si>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</si>
  <si>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</si>
  <si>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</si>
  <si>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</si>
  <si>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</si>
  <si>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</si>
  <si>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</si>
  <si>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</si>
  <si>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</si>
  <si>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</si>
  <si>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</si>
  <si>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</si>
  <si>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</si>
  <si>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</si>
  <si>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</si>
  <si>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</si>
  <si>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</si>
  <si>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</si>
  <si>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</si>
  <si>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</si>
  <si>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</si>
  <si>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</si>
  <si>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</si>
  <si>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</si>
  <si>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</si>
  <si>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</si>
  <si>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</si>
  <si>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</si>
  <si>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</si>
  <si>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</si>
  <si>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</si>
  <si>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</si>
  <si>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</si>
  <si>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</si>
  <si>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</si>
  <si>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</si>
  <si>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</si>
  <si>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</si>
  <si>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</si>
  <si>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</si>
  <si>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</si>
  <si>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</si>
  <si>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</si>
  <si>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</si>
  <si>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</si>
  <si>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</si>
  <si>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</si>
  <si>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</si>
  <si>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</si>
  <si>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</si>
  <si>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</si>
  <si>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</si>
  <si>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</si>
  <si>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</si>
  <si>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</si>
  <si>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</si>
  <si>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</si>
  <si>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</si>
  <si>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</si>
  <si>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</si>
  <si>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</si>
  <si>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</si>
  <si>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</si>
  <si>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</si>
  <si>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</si>
  <si>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</si>
  <si>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</si>
  <si>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</si>
  <si>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</si>
  <si>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</si>
  <si>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</si>
  <si>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</si>
  <si>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</si>
  <si>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</si>
  <si>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</si>
  <si>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</si>
  <si>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</si>
  <si>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</si>
  <si>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</si>
  <si>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</si>
  <si>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</si>
  <si>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</si>
  <si>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</si>
  <si>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</si>
  <si>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</si>
  <si>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</si>
  <si>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</si>
  <si>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</si>
  <si>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</si>
  <si>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</si>
  <si>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</si>
  <si>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</si>
  <si>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</si>
  <si>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</si>
  <si>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</si>
  <si>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</si>
  <si>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</si>
  <si>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</si>
  <si>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</si>
  <si>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</si>
  <si>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</si>
  <si>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</si>
  <si>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</si>
  <si>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</si>
  <si>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</si>
  <si>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</si>
  <si>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</si>
  <si>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</si>
  <si>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</si>
  <si>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</si>
  <si>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</si>
  <si>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</si>
  <si>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</si>
  <si>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</si>
  <si>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</si>
  <si>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</si>
  <si>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</si>
  <si>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</si>
  <si>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</si>
  <si>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</si>
  <si>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</si>
  <si>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</si>
  <si>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</si>
  <si>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</si>
  <si>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</si>
  <si>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</si>
  <si>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</si>
  <si>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</si>
  <si>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</si>
  <si>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</si>
  <si>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</si>
  <si>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</si>
  <si>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</si>
  <si>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</si>
  <si>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</si>
  <si>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</si>
  <si>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</si>
  <si>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</si>
  <si>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</si>
  <si>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</si>
  <si>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</si>
  <si>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</si>
  <si>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</si>
  <si>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</si>
  <si>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</si>
  <si>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</si>
  <si>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</si>
  <si>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</si>
  <si>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</si>
  <si>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</si>
  <si>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</si>
  <si>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</si>
  <si>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</si>
  <si>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</si>
  <si>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</si>
  <si>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</si>
  <si>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</si>
  <si>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</si>
  <si>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</si>
  <si>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</si>
  <si>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</si>
  <si>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</si>
  <si>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</si>
  <si>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</si>
  <si>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</si>
  <si>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</si>
  <si>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</si>
  <si>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</si>
  <si>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</si>
  <si>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</si>
  <si>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</si>
  <si>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</si>
  <si>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</si>
  <si>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</si>
  <si>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</si>
  <si>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</si>
  <si>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</si>
  <si>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</si>
  <si>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</si>
  <si>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</si>
  <si>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</si>
  <si>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</si>
  <si>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</si>
  <si>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</si>
  <si>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</si>
  <si>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</si>
  <si>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</si>
  <si>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</si>
  <si>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</si>
  <si>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</si>
  <si>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</si>
  <si>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</si>
  <si>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</si>
  <si>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</si>
  <si>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</si>
  <si>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</si>
  <si>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</si>
  <si>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</si>
  <si>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</si>
  <si>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</si>
  <si>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</si>
  <si>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</si>
  <si>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</si>
  <si>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</si>
  <si>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</si>
  <si>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</si>
  <si>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</si>
  <si>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</si>
  <si>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</si>
  <si>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</si>
  <si>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</si>
  <si>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</si>
  <si>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</si>
  <si>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</si>
  <si>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</si>
  <si>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</si>
  <si>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</si>
  <si>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</si>
  <si>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</si>
  <si>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</si>
  <si>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</si>
  <si>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</si>
  <si>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</si>
  <si>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</si>
  <si>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</si>
  <si>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</si>
  <si>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</si>
  <si>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</si>
  <si>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</si>
  <si>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</si>
  <si>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</si>
  <si>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</si>
  <si>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</si>
  <si>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</si>
  <si>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</si>
  <si>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</si>
  <si>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</si>
  <si>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</si>
  <si>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</si>
  <si>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</si>
  <si>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</si>
  <si>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</si>
  <si>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</si>
  <si>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</si>
  <si>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</si>
  <si>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</si>
  <si>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</si>
  <si>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</si>
  <si>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</si>
  <si>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</si>
  <si>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</si>
  <si>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</si>
  <si>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</si>
  <si>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</si>
  <si>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</si>
  <si>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</si>
  <si>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</si>
  <si>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</si>
  <si>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</si>
  <si>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</si>
  <si>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</si>
  <si>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</si>
  <si>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</si>
  <si>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</si>
  <si>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</si>
  <si>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</si>
  <si>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</si>
  <si>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</si>
  <si>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</si>
  <si>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</si>
  <si>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</si>
  <si>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</si>
  <si>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</si>
  <si>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</si>
  <si>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</si>
  <si>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</si>
  <si>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</si>
  <si>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</si>
  <si>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</si>
  <si>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</si>
  <si>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</si>
  <si>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</si>
  <si>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</si>
  <si>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</si>
  <si>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</si>
  <si>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</si>
  <si>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</si>
  <si>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</si>
  <si>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</si>
  <si>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</si>
  <si>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</si>
  <si>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</si>
  <si>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</si>
  <si>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</si>
  <si>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</si>
  <si>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</si>
  <si>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</si>
  <si>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</si>
  <si>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</si>
  <si>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</si>
  <si>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</si>
  <si>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</si>
  <si>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</si>
  <si>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</si>
  <si>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</si>
  <si>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</si>
  <si>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</si>
  <si>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</si>
  <si>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</si>
  <si>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</si>
  <si>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</si>
  <si>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</si>
  <si>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</si>
  <si>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</si>
  <si>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</si>
  <si>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</si>
  <si>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</si>
  <si>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</si>
  <si>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</si>
  <si>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</si>
  <si>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</si>
  <si>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</si>
  <si>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</si>
  <si>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</si>
  <si>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</si>
  <si>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</si>
  <si>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</si>
  <si>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</si>
  <si>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</si>
  <si>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</si>
  <si>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</si>
  <si>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</si>
  <si>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</si>
  <si>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</si>
  <si>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</si>
  <si>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</si>
  <si>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</si>
  <si>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</si>
  <si>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</si>
  <si>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</si>
  <si>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</si>
  <si>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</si>
  <si>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</si>
  <si>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</si>
  <si>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</si>
  <si>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</si>
  <si>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</si>
  <si>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</si>
  <si>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</si>
  <si>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</si>
  <si>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</si>
  <si>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</si>
  <si>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</si>
  <si>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</si>
  <si>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</si>
  <si>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</si>
  <si>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</si>
  <si>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</si>
  <si>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</si>
  <si>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</si>
  <si>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</si>
  <si>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</si>
  <si>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</si>
  <si>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</si>
  <si>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</si>
  <si>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</si>
  <si>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</si>
  <si>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</si>
  <si>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</si>
  <si>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</si>
  <si>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</si>
  <si>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</si>
  <si>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</si>
  <si>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</si>
  <si>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</si>
  <si>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</si>
  <si>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</si>
  <si>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</si>
  <si>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</si>
  <si>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</si>
  <si>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</si>
  <si>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</si>
  <si>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</si>
  <si>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</si>
  <si>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</si>
  <si>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</si>
  <si>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</si>
  <si>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</si>
  <si>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</si>
  <si>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</si>
  <si>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</si>
  <si>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</si>
  <si>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</si>
  <si>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</si>
  <si>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</si>
  <si>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</si>
  <si>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</si>
  <si>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</si>
  <si>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</si>
  <si>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</si>
  <si>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</si>
  <si>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</si>
  <si>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</si>
  <si>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</si>
  <si>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</si>
  <si>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</si>
  <si>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</si>
  <si>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</si>
  <si>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</si>
  <si>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</si>
  <si>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</si>
  <si>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</si>
  <si>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</si>
  <si>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</si>
  <si>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</si>
  <si>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</si>
  <si>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</si>
  <si>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</si>
  <si>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</si>
  <si>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</si>
  <si>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</si>
  <si>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</si>
  <si>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</si>
  <si>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</si>
  <si>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</si>
  <si>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</si>
  <si>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</si>
  <si>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</si>
  <si>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</si>
  <si>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</si>
  <si>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</si>
  <si>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</si>
  <si>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</si>
  <si>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</si>
  <si>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</si>
  <si>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</si>
  <si>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</si>
  <si>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</si>
  <si>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</si>
  <si>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</si>
  <si>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</si>
  <si>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</si>
  <si>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</si>
  <si>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</si>
  <si>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</si>
  <si>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</si>
  <si>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</si>
  <si>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</si>
  <si>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</si>
  <si>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</si>
  <si>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</si>
  <si>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</si>
  <si>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</si>
  <si>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</si>
  <si>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</si>
  <si>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</si>
  <si>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</si>
  <si>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</si>
  <si>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</si>
  <si>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</si>
  <si>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</si>
  <si>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</si>
  <si>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</si>
  <si>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</si>
  <si>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</si>
  <si>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</si>
  <si>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</si>
  <si>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</si>
  <si>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</si>
  <si>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</si>
  <si>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</si>
  <si>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</si>
  <si>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</si>
  <si>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</si>
  <si>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</si>
  <si>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</si>
  <si>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</si>
  <si>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</si>
  <si>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</si>
  <si>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</si>
  <si>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</si>
  <si>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</si>
  <si>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</si>
  <si>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</si>
  <si>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</si>
  <si>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</si>
  <si>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</si>
  <si>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</si>
  <si>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</si>
  <si>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</si>
  <si>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</si>
  <si>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</si>
  <si>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</si>
  <si>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</si>
  <si>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</si>
  <si>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</si>
  <si>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</si>
  <si>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</si>
  <si>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</si>
  <si>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</si>
  <si>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</si>
  <si>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</si>
  <si>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</si>
  <si>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</si>
  <si>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</si>
  <si>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</si>
  <si>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</si>
  <si>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</si>
  <si>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</si>
  <si>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</si>
  <si>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</si>
  <si>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</si>
  <si>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</si>
  <si>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</si>
  <si>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</si>
  <si>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</si>
  <si>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</si>
  <si>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</si>
  <si>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</si>
  <si>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</si>
  <si>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</si>
  <si>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</si>
  <si>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</si>
  <si>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</si>
  <si>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</si>
  <si>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</si>
  <si>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</si>
  <si>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</si>
  <si>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</si>
  <si>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</si>
  <si>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</si>
  <si>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</si>
  <si>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</si>
  <si>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</si>
  <si>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</si>
  <si>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</si>
  <si>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</si>
  <si>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</si>
  <si>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</si>
  <si>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</si>
  <si>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</si>
  <si>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</si>
  <si>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</si>
  <si>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</si>
  <si>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</si>
  <si>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</si>
  <si>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</si>
  <si>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</si>
  <si>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</si>
  <si>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</si>
  <si>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</si>
  <si>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</si>
  <si>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</si>
  <si>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</si>
  <si>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</si>
  <si>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</si>
  <si>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</si>
  <si>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</si>
  <si>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</si>
  <si>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</si>
  <si>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</si>
  <si>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</si>
  <si>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</si>
  <si>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</si>
  <si>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</si>
  <si>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</si>
  <si>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</si>
  <si>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</si>
  <si>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</si>
  <si>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</si>
  <si>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</si>
  <si>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</si>
  <si>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</si>
  <si>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</si>
  <si>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</si>
  <si>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</si>
  <si>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</si>
  <si>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</si>
  <si>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</si>
  <si>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</si>
  <si>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</si>
  <si>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</si>
  <si>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</si>
  <si>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</si>
  <si>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</si>
  <si>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</si>
  <si>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</si>
  <si>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</si>
  <si>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</si>
  <si>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</si>
  <si>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</si>
  <si>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</si>
  <si>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</si>
  <si>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</si>
  <si>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</si>
  <si>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</si>
  <si>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</si>
  <si>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</si>
  <si>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</si>
  <si>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</si>
  <si>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</si>
  <si>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</si>
  <si>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</si>
  <si>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</si>
  <si>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</si>
  <si>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</si>
  <si>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</si>
  <si>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</si>
  <si>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</si>
  <si>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</si>
  <si>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</si>
  <si>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</si>
  <si>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</si>
  <si>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</si>
  <si>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</si>
  <si>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</si>
  <si>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</si>
  <si>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</si>
  <si>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</si>
  <si>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</si>
  <si>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</si>
  <si>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</si>
  <si>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</si>
  <si>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</si>
  <si>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</si>
  <si>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</si>
  <si>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</si>
  <si>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</si>
  <si>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</si>
  <si>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</si>
  <si>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</si>
  <si>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</si>
  <si>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</si>
  <si>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</si>
  <si>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</si>
  <si>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</si>
  <si>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</si>
  <si>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</si>
  <si>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</si>
  <si>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</si>
  <si>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</si>
  <si>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</si>
  <si>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</si>
  <si>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</si>
  <si>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</si>
  <si>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</si>
  <si>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</si>
  <si>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</si>
  <si>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</si>
  <si>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</si>
  <si>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</si>
  <si>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</si>
  <si>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</si>
  <si>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</si>
  <si>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</si>
  <si>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</si>
  <si>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</si>
  <si>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</si>
  <si>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</si>
  <si>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</si>
  <si>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</si>
  <si>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</si>
  <si>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</si>
  <si>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</si>
  <si>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</si>
  <si>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</si>
  <si>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</si>
  <si>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</si>
  <si>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</si>
  <si>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</si>
  <si>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</si>
  <si>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</si>
  <si>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</si>
  <si>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</si>
  <si>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</si>
  <si>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</si>
  <si>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</si>
  <si>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</si>
  <si>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</si>
  <si>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</si>
  <si>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</si>
  <si>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</si>
  <si>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</si>
  <si>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</si>
  <si>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</si>
  <si>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</si>
  <si>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</si>
  <si>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</si>
  <si>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</si>
  <si>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</si>
  <si>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</si>
  <si>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</si>
  <si>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</si>
  <si>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</si>
  <si>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</si>
  <si>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</si>
  <si>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</si>
  <si>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</si>
  <si>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</si>
  <si>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</si>
  <si>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</si>
  <si>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</si>
  <si>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</si>
  <si>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</si>
  <si>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</si>
  <si>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</si>
  <si>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</si>
  <si>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</si>
  <si>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</si>
  <si>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</si>
  <si>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</si>
  <si>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</si>
  <si>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</si>
  <si>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</si>
  <si>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</si>
  <si>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</si>
  <si>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</si>
  <si>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</si>
  <si>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</si>
  <si>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</si>
  <si>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</si>
  <si>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</si>
  <si>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</si>
  <si>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</si>
  <si>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</si>
  <si>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</si>
  <si>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</si>
  <si>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</si>
  <si>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</si>
  <si>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</si>
  <si>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</si>
  <si>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</si>
  <si>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</si>
  <si>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</si>
  <si>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</si>
  <si>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</si>
  <si>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</si>
  <si>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</si>
  <si>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</si>
  <si>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</si>
  <si>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</si>
  <si>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</si>
  <si>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</si>
  <si>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</si>
  <si>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</si>
  <si>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</si>
  <si>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</si>
  <si>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</si>
  <si>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</si>
  <si>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</si>
  <si>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</si>
  <si>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</si>
  <si>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</si>
  <si>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</si>
  <si>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</si>
  <si>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</si>
  <si>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</si>
  <si>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</si>
  <si>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</si>
  <si>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</si>
  <si>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</si>
  <si>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</si>
  <si>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</si>
  <si>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</si>
  <si>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</si>
  <si>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</si>
  <si>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</si>
  <si>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</si>
  <si>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</si>
  <si>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</si>
  <si>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</si>
  <si>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</si>
  <si>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</si>
  <si>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</si>
  <si>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</si>
  <si>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</si>
  <si>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</si>
  <si>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</si>
  <si>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</si>
  <si>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</si>
  <si>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</si>
  <si>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</si>
  <si>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</si>
  <si>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</si>
  <si>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</si>
  <si>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</si>
  <si>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</si>
  <si>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</si>
  <si>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</si>
  <si>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</si>
  <si>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</si>
  <si>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</si>
  <si>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</si>
  <si>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</si>
  <si>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</si>
  <si>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</si>
  <si>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</si>
  <si>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</si>
  <si>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</si>
  <si>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</si>
  <si>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</si>
  <si>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</si>
  <si>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</si>
  <si>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</si>
  <si>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</si>
  <si>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</si>
  <si>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</si>
  <si>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</si>
  <si>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</si>
  <si>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</si>
  <si>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</si>
  <si>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</si>
  <si>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</si>
  <si>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</si>
  <si>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</si>
  <si>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</si>
  <si>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</si>
  <si>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</si>
  <si>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</si>
  <si>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</si>
  <si>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</si>
  <si>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</si>
  <si>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</si>
  <si>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</si>
  <si>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</si>
  <si>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</si>
  <si>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</si>
  <si>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</si>
  <si>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</si>
  <si>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</si>
  <si>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</si>
  <si>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</si>
  <si>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</si>
  <si>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</si>
  <si>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</si>
  <si>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</si>
  <si>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</si>
  <si>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</si>
  <si>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</si>
  <si>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</si>
  <si>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</si>
  <si>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</si>
  <si>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</si>
  <si>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</si>
  <si>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</si>
  <si>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</si>
  <si>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</si>
  <si>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</si>
  <si>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</si>
  <si>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</si>
  <si>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</si>
  <si>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</si>
  <si>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</si>
  <si>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</si>
  <si>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</si>
  <si>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</si>
  <si>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</si>
  <si>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</si>
  <si>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</si>
  <si>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</si>
  <si>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</si>
  <si>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</si>
  <si>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</si>
  <si>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</si>
  <si>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</si>
  <si>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</si>
  <si>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</si>
  <si>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</si>
  <si>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</si>
  <si>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</si>
  <si>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</si>
  <si>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</si>
  <si>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</si>
  <si>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</si>
  <si>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</si>
  <si>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</si>
  <si>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</si>
  <si>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</si>
  <si>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</si>
  <si>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</si>
  <si>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</si>
  <si>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</si>
  <si>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</si>
  <si>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</si>
  <si>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</si>
  <si>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</si>
  <si>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</si>
  <si>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</si>
  <si>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</si>
  <si>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</si>
  <si>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</si>
  <si>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</si>
  <si>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</si>
  <si>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</si>
  <si>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</si>
  <si>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</si>
  <si>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</si>
  <si>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</si>
  <si>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</si>
  <si>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</si>
  <si>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</si>
  <si>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</si>
  <si>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</si>
  <si>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</si>
  <si>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</si>
  <si>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</si>
  <si>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</si>
  <si>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</si>
  <si>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</si>
  <si>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</si>
  <si>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</si>
  <si>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</si>
  <si>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</si>
  <si>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</si>
  <si>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</si>
  <si>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</si>
  <si>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</si>
  <si>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</si>
  <si>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</si>
  <si>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</si>
  <si>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</si>
  <si>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</si>
  <si>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</si>
  <si>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</si>
  <si>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</si>
  <si>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</si>
  <si>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</si>
  <si>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</si>
  <si>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</si>
  <si>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</si>
  <si>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</si>
  <si>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</si>
  <si>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</si>
  <si>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</si>
  <si>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</si>
  <si>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</si>
  <si>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</si>
  <si>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</si>
  <si>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</si>
  <si>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</si>
  <si>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</si>
  <si>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</si>
  <si>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</si>
  <si>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</si>
  <si>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</si>
  <si>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</si>
  <si>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</si>
  <si>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</si>
  <si>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</si>
  <si>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</si>
  <si>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</si>
  <si>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</si>
  <si>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</si>
  <si>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</si>
  <si>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</si>
  <si>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</si>
  <si>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</si>
  <si>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</si>
  <si>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</si>
  <si>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</si>
  <si>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</si>
  <si>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</si>
  <si>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</si>
  <si>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</si>
  <si>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</si>
  <si>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</si>
  <si>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</si>
  <si>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</si>
  <si>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</si>
  <si>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</si>
  <si>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</si>
  <si>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</si>
  <si>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</si>
  <si>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</si>
  <si>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</si>
  <si>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</si>
  <si>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</si>
  <si>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</si>
  <si>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</si>
  <si>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</si>
  <si>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</si>
  <si>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</si>
  <si>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</si>
  <si>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</si>
  <si>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</si>
  <si>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</si>
  <si>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</si>
  <si>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</si>
  <si>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</si>
  <si>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</si>
  <si>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</si>
  <si>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</si>
  <si>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</si>
  <si>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</si>
  <si>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</si>
  <si>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</si>
  <si>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</si>
  <si>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</si>
  <si>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</si>
  <si>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</si>
  <si>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</si>
  <si>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</si>
  <si>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</si>
  <si>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</si>
  <si>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</si>
  <si>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</si>
  <si>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</si>
  <si>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</si>
  <si>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</si>
  <si>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</si>
  <si>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</si>
  <si>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</si>
  <si>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</si>
  <si>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</si>
  <si>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</si>
  <si>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</si>
  <si>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</si>
  <si>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</si>
  <si>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</si>
  <si>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</si>
  <si>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</si>
  <si>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</si>
  <si>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</si>
  <si>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</si>
  <si>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</si>
  <si>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</si>
  <si>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</si>
  <si>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</si>
  <si>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</si>
  <si>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</si>
  <si>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</si>
  <si>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</si>
  <si>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</si>
  <si>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</si>
  <si>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</si>
  <si>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</si>
  <si>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</si>
  <si>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</si>
  <si>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</si>
  <si>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</si>
  <si>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</si>
  <si>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</si>
  <si>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</si>
  <si>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</si>
  <si>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</si>
  <si>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</si>
  <si>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</si>
  <si>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</si>
  <si>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</si>
  <si>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</si>
  <si>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</si>
  <si>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</si>
  <si>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</si>
  <si>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</si>
  <si>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</si>
  <si>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</si>
  <si>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</si>
  <si>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</si>
  <si>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</si>
  <si>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</si>
  <si>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</si>
  <si>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</si>
  <si>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</si>
  <si>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</si>
  <si>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</si>
  <si>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</si>
  <si>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</si>
  <si>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</si>
  <si>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</si>
  <si>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</si>
  <si>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</si>
  <si>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</si>
  <si>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</si>
  <si>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</si>
  <si>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</si>
  <si>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</si>
  <si>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</si>
  <si>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</si>
  <si>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</si>
  <si>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</si>
  <si>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</si>
  <si>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</si>
  <si>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</si>
  <si>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</si>
  <si>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</si>
  <si>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</si>
  <si>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</si>
  <si>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</si>
  <si>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</si>
  <si>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</si>
  <si>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</si>
  <si>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</si>
  <si>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</si>
  <si>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</si>
  <si>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</si>
  <si>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</si>
  <si>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</si>
  <si>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</si>
  <si>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</si>
  <si>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</si>
  <si>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</si>
  <si>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</si>
  <si>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</si>
  <si>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</si>
  <si>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</si>
  <si>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</si>
  <si>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</si>
  <si>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</si>
  <si>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</si>
  <si>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</si>
  <si>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</si>
  <si>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</si>
  <si>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</si>
  <si>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</si>
  <si>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</si>
  <si>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</si>
  <si>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</si>
  <si>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</si>
  <si>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</si>
  <si>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</si>
  <si>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</si>
  <si>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</si>
  <si>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</si>
  <si>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</si>
  <si>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</si>
  <si>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</si>
  <si>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</si>
  <si>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</si>
  <si>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</si>
  <si>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</si>
  <si>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</si>
  <si>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</si>
  <si>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</si>
  <si>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</si>
  <si>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</si>
  <si>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</si>
  <si>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</si>
  <si>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</si>
  <si>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</si>
  <si>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</si>
  <si>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</si>
  <si>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</si>
  <si>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</si>
  <si>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</si>
  <si>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</si>
  <si>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</si>
  <si>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</si>
  <si>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</si>
  <si>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</si>
  <si>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</si>
  <si>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</si>
  <si>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</si>
  <si>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</si>
  <si>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</si>
  <si>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</si>
  <si>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</si>
  <si>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</si>
  <si>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</si>
  <si>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</si>
  <si>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</si>
  <si>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</si>
  <si>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</si>
  <si>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</si>
  <si>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</si>
  <si>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</si>
  <si>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</si>
  <si>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</si>
  <si>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</si>
  <si>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</si>
  <si>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</si>
  <si>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</si>
  <si>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</si>
  <si>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</si>
  <si>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</si>
  <si>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</si>
  <si>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</si>
  <si>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</si>
  <si>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</si>
  <si>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</si>
  <si>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</si>
  <si>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</si>
  <si>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</si>
  <si>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</si>
  <si>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</si>
  <si>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</si>
  <si>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</si>
  <si>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</si>
  <si>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</si>
  <si>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</si>
  <si>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</si>
  <si>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</si>
  <si>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</si>
  <si>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</si>
  <si>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</si>
  <si>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</si>
  <si>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</si>
  <si>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</si>
  <si>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</si>
  <si>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</si>
  <si>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</si>
  <si>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</si>
  <si>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</si>
  <si>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</si>
  <si>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</si>
  <si>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</si>
  <si>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</si>
  <si>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</si>
  <si>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</si>
  <si>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</si>
  <si>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</si>
  <si>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</si>
  <si>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</si>
  <si>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</si>
  <si>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</si>
  <si>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</si>
  <si>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</si>
  <si>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</si>
  <si>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</si>
  <si>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</si>
  <si>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</si>
  <si>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</si>
  <si>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</si>
  <si>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</si>
  <si>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</si>
  <si>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</si>
  <si>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</si>
  <si>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</si>
  <si>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</si>
  <si>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</si>
  <si>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</si>
  <si>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</si>
  <si>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</si>
  <si>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</si>
  <si>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</si>
  <si>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</si>
  <si>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</si>
  <si>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</si>
  <si>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</si>
  <si>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</si>
  <si>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</si>
  <si>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</si>
  <si>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</si>
  <si>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</si>
  <si>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</si>
  <si>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</si>
  <si>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</si>
  <si>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</si>
  <si>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</si>
  <si>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</si>
  <si>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</si>
  <si>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</si>
  <si>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</si>
  <si>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</si>
  <si>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</si>
  <si>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</si>
  <si>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</si>
  <si>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</si>
  <si>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</si>
  <si>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</si>
  <si>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</si>
  <si>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</si>
  <si>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</si>
  <si>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</si>
  <si>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</si>
  <si>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</si>
  <si>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</si>
  <si>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</si>
  <si>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</si>
  <si>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</si>
  <si>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</si>
  <si>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</si>
  <si>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</si>
  <si>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</si>
  <si>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</si>
  <si>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</si>
  <si>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</si>
  <si>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</si>
  <si>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</si>
  <si>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</si>
  <si>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</si>
  <si>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</si>
  <si>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</si>
  <si>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</si>
  <si>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</si>
  <si>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</si>
  <si>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</si>
  <si>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</si>
  <si>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</si>
  <si>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</si>
  <si>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</si>
  <si>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</si>
  <si>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</si>
  <si>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</si>
  <si>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</si>
  <si>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</si>
  <si>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</si>
  <si>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</si>
  <si>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</si>
  <si>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</si>
  <si>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</si>
  <si>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</si>
  <si>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</si>
  <si>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</si>
  <si>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</si>
  <si>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</si>
  <si>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</si>
  <si>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</si>
  <si>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</si>
  <si>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</si>
  <si>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</si>
  <si>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</si>
  <si>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</si>
  <si>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</si>
  <si>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</si>
  <si>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</si>
  <si>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</si>
  <si>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</si>
  <si>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</si>
  <si>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</si>
  <si>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</si>
  <si>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</si>
  <si>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</si>
  <si>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</si>
  <si>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</si>
  <si>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</si>
  <si>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</si>
  <si>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</si>
  <si>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</si>
  <si>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</si>
  <si>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</si>
  <si>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</si>
  <si>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</si>
  <si>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</si>
  <si>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</si>
  <si>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</si>
  <si>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</si>
  <si>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</si>
  <si>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</si>
  <si>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</si>
  <si>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</si>
  <si>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</si>
  <si>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</si>
  <si>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</si>
  <si>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</si>
  <si>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</si>
  <si>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</si>
  <si>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</si>
  <si>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</si>
  <si>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</si>
  <si>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</si>
  <si>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</si>
  <si>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</si>
  <si>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</si>
  <si>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</si>
  <si>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</si>
  <si>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</si>
  <si>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</si>
  <si>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</si>
  <si>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</si>
  <si>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</si>
  <si>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</si>
  <si>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</si>
  <si>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</si>
  <si>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</si>
  <si>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</si>
  <si>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</si>
  <si>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</si>
  <si>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</si>
  <si>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</si>
  <si>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</si>
  <si>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</si>
  <si>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</si>
  <si>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</si>
  <si>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</si>
  <si>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</si>
  <si>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</si>
  <si>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</si>
  <si>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</si>
  <si>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</si>
  <si>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</si>
  <si>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</si>
  <si>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</si>
  <si>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</si>
  <si>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</si>
  <si>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</si>
  <si>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</si>
  <si>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</si>
  <si>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</si>
  <si>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</si>
  <si>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</si>
  <si>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</si>
  <si>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</si>
  <si>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</si>
  <si>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</si>
  <si>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</si>
  <si>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</si>
  <si>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</si>
  <si>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</si>
  <si>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</si>
  <si>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</si>
  <si>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</si>
  <si>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</si>
  <si>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</si>
  <si>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</si>
  <si>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</si>
  <si>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</si>
  <si>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</si>
  <si>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</si>
  <si>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</si>
  <si>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</si>
  <si>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</si>
  <si>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</si>
  <si>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</si>
  <si>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</si>
  <si>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</si>
  <si>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</si>
  <si>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</si>
  <si>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</si>
  <si>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</si>
  <si>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</si>
  <si>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</si>
  <si>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</si>
  <si>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</si>
  <si>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</si>
  <si>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</si>
  <si>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</si>
  <si>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</si>
  <si>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</si>
  <si>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</si>
  <si>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</si>
  <si>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</si>
  <si>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</si>
  <si>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</si>
  <si>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</si>
  <si>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</si>
  <si>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</si>
  <si>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</si>
  <si>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</si>
  <si>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</si>
  <si>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</si>
  <si>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</si>
  <si>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</si>
  <si>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</si>
  <si>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</si>
  <si>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</si>
  <si>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</si>
  <si>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</si>
  <si>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</si>
  <si>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</si>
  <si>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</si>
  <si>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</si>
  <si>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</si>
  <si>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</si>
  <si>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</si>
  <si>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</si>
  <si>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</si>
  <si>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</si>
  <si>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</si>
  <si>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</si>
  <si>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</si>
  <si>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</si>
  <si>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</si>
  <si>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</si>
  <si>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</si>
  <si>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</si>
  <si>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</si>
  <si>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</si>
  <si>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</si>
  <si>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</si>
  <si>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</si>
  <si>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</si>
  <si>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</si>
  <si>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</si>
  <si>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</si>
  <si>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</si>
  <si>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</si>
  <si>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</si>
  <si>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</si>
  <si>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</si>
  <si>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</si>
  <si>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</si>
  <si>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</si>
  <si>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</si>
  <si>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</si>
  <si>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</si>
  <si>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</si>
  <si>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</si>
  <si>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</si>
  <si>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</si>
  <si>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</si>
  <si>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</si>
  <si>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</si>
  <si>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</si>
  <si>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</si>
  <si>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</si>
  <si>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</si>
  <si>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</si>
  <si>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</si>
  <si>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</si>
  <si>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</si>
  <si>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</si>
  <si>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</si>
  <si>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</si>
  <si>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</si>
  <si>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</si>
  <si>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</si>
  <si>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</si>
  <si>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</si>
  <si>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</si>
  <si>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</si>
  <si>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</si>
  <si>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</si>
  <si>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</si>
  <si>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</si>
  <si>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</si>
  <si>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</si>
  <si>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</si>
  <si>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</si>
  <si>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</si>
  <si>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</si>
  <si>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</si>
  <si>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</si>
  <si>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</si>
  <si>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</si>
  <si>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</si>
  <si>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</si>
  <si>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</si>
  <si>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</si>
  <si>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</si>
  <si>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</si>
  <si>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</si>
  <si>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</si>
  <si>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</si>
  <si>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</si>
  <si>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</si>
  <si>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</si>
  <si>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</si>
  <si>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</si>
  <si>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</si>
  <si>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</si>
  <si>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</si>
  <si>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</si>
  <si>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</si>
  <si>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</si>
  <si>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</si>
  <si>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</si>
  <si>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</si>
  <si>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</si>
  <si>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</si>
  <si>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</si>
  <si>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</si>
  <si>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</si>
  <si>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</si>
  <si>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</si>
  <si>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</si>
  <si>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</si>
  <si>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</si>
  <si>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</si>
  <si>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</si>
  <si>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</si>
  <si>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</si>
  <si>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</si>
  <si>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</si>
  <si>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</si>
  <si>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</si>
  <si>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</si>
  <si>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</si>
  <si>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</si>
  <si>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</si>
  <si>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</si>
  <si>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</si>
  <si>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</si>
  <si>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</si>
  <si>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</si>
  <si>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</si>
  <si>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</si>
  <si>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</si>
  <si>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</si>
  <si>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</si>
  <si>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</si>
  <si>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</si>
  <si>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</si>
  <si>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</si>
  <si>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</si>
  <si>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</si>
  <si>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</si>
  <si>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</si>
  <si>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</si>
  <si>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</si>
  <si>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</si>
  <si>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</si>
  <si>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</si>
  <si>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</si>
  <si>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</si>
  <si>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</si>
  <si>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</si>
  <si>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</si>
  <si>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</si>
  <si>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</si>
  <si>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</si>
  <si>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</si>
  <si>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</si>
  <si>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</si>
  <si>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</si>
  <si>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</si>
  <si>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</si>
  <si>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</si>
  <si>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</si>
  <si>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</si>
  <si>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</si>
  <si>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</si>
  <si>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</si>
  <si>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</si>
  <si>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</si>
  <si>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</si>
  <si>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</si>
  <si>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</si>
  <si>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</si>
  <si>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</si>
  <si>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</si>
  <si>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</si>
  <si>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</si>
  <si>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</si>
  <si>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</si>
  <si>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</si>
  <si>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</si>
  <si>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</si>
  <si>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</si>
  <si>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</si>
  <si>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</si>
  <si>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</si>
  <si>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</si>
  <si>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</si>
  <si>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</si>
  <si>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</si>
  <si>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</si>
  <si>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</si>
  <si>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</si>
  <si>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</si>
  <si>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</si>
  <si>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</si>
  <si>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</si>
  <si>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</si>
  <si>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</si>
  <si>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</si>
  <si>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</si>
  <si>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</si>
  <si>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</si>
  <si>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</si>
  <si>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</si>
  <si>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</si>
  <si>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</si>
  <si>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</si>
  <si>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</si>
  <si>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</si>
  <si>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</si>
  <si>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</si>
  <si>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</si>
  <si>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</si>
  <si>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</si>
  <si>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</si>
  <si>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</si>
  <si>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</si>
  <si>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</si>
  <si>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</si>
  <si>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</si>
  <si>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</si>
  <si>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</si>
  <si>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</si>
  <si>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</si>
  <si>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</si>
  <si>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</si>
  <si>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</si>
  <si>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</si>
  <si>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</si>
  <si>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</si>
  <si>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</si>
  <si>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</si>
  <si>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</si>
  <si>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</si>
  <si>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</si>
  <si>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</si>
  <si>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</si>
  <si>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</si>
  <si>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</si>
  <si>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</si>
  <si>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</si>
  <si>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</si>
  <si>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</si>
  <si>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</si>
  <si>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</si>
  <si>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</si>
  <si>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</si>
  <si>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</si>
  <si>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</si>
  <si>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</si>
  <si>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</si>
  <si>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</si>
  <si>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</si>
  <si>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</si>
  <si>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</si>
  <si>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</si>
  <si>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</si>
  <si>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</si>
  <si>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</si>
  <si>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</si>
  <si>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</si>
  <si>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</si>
  <si>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</si>
  <si>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</si>
  <si>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</si>
  <si>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</si>
  <si>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</si>
  <si>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</si>
  <si>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</si>
  <si>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</si>
  <si>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</si>
  <si>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</si>
  <si>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</si>
  <si>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</si>
  <si>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</si>
  <si>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</si>
  <si>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</si>
  <si>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</si>
  <si>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</si>
  <si>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</si>
  <si>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</si>
  <si>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</si>
  <si>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</si>
  <si>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</si>
  <si>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</si>
  <si>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</si>
  <si>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</si>
  <si>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</si>
  <si>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</si>
  <si>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</si>
  <si>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</si>
  <si>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</si>
  <si>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</si>
  <si>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</si>
  <si>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</si>
  <si>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</si>
  <si>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</si>
  <si>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</si>
  <si>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</si>
  <si>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</si>
  <si>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</si>
  <si>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</si>
  <si>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</si>
  <si>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</si>
  <si>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</si>
  <si>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</si>
  <si>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</si>
  <si>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</si>
  <si>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</si>
  <si>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</si>
  <si>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</si>
  <si>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</si>
  <si>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</si>
  <si>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</si>
  <si>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</si>
  <si>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</si>
  <si>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</si>
  <si>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</si>
  <si>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</si>
  <si>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</si>
  <si>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</si>
  <si>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</si>
  <si>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</si>
  <si>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</si>
  <si>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</si>
  <si>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</si>
  <si>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</si>
  <si>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</si>
  <si>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</si>
  <si>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</si>
  <si>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</si>
  <si>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</si>
  <si>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</si>
  <si>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</si>
  <si>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</si>
  <si>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</si>
  <si>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</si>
  <si>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</si>
  <si>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</si>
  <si>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</si>
  <si>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</si>
  <si>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</si>
  <si>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</si>
  <si>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</si>
  <si>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</si>
  <si>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</si>
  <si>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</si>
  <si>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</si>
  <si>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</si>
  <si>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</si>
  <si>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</si>
  <si>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</si>
  <si>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</si>
  <si>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</si>
  <si>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</si>
  <si>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</si>
  <si>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</si>
  <si>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</si>
  <si>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</si>
  <si>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</si>
  <si>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</si>
  <si>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</si>
  <si>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</si>
  <si>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</si>
  <si>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</si>
  <si>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</si>
  <si>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</si>
  <si>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</si>
  <si>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</si>
  <si>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</si>
  <si>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</si>
  <si>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</si>
  <si>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</si>
  <si>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</si>
  <si>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</si>
  <si>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</si>
  <si>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</si>
  <si>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</si>
  <si>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</si>
  <si>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</si>
  <si>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</si>
  <si>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</si>
  <si>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</si>
  <si>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</si>
  <si>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</si>
  <si>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</si>
  <si>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</si>
  <si>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</si>
  <si>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</si>
  <si>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</si>
  <si>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</si>
  <si>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</si>
  <si>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</si>
  <si>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</si>
  <si>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</si>
  <si>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</si>
  <si>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</si>
  <si>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</si>
  <si>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</si>
  <si>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</si>
  <si>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</si>
  <si>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</si>
  <si>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</si>
  <si>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</si>
  <si>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</si>
  <si>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</si>
  <si>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</si>
  <si>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</si>
  <si>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</si>
  <si>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</si>
  <si>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</si>
  <si>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</si>
  <si>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</si>
  <si>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</si>
  <si>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</si>
  <si>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</si>
  <si>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</si>
  <si>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</si>
  <si>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</si>
  <si>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</si>
  <si>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</si>
  <si>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</si>
  <si>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</si>
  <si>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</si>
  <si>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</si>
  <si>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</si>
  <si>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</si>
  <si>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</si>
  <si>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</si>
  <si>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</si>
  <si>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</si>
  <si>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</si>
  <si>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</si>
  <si>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</si>
  <si>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</si>
  <si>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</si>
  <si>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</si>
  <si>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</si>
  <si>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</si>
  <si>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</si>
  <si>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</si>
  <si>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</si>
  <si>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</si>
  <si>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</si>
  <si>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</si>
  <si>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</si>
  <si>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</si>
  <si>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</si>
  <si>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</si>
  <si>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</si>
  <si>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</si>
  <si>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</si>
  <si>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</si>
  <si>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</si>
  <si>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</si>
  <si>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</si>
  <si>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</si>
  <si>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</si>
  <si>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</si>
  <si>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</si>
  <si>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</si>
  <si>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</si>
  <si>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</si>
  <si>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</si>
  <si>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</si>
  <si>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</si>
  <si>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</si>
  <si>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</si>
  <si>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</si>
  <si>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</si>
  <si>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</si>
  <si>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</si>
  <si>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</si>
  <si>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</si>
  <si>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</si>
  <si>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</si>
  <si>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</si>
  <si>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</si>
  <si>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</si>
  <si>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</si>
  <si>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</si>
  <si>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</si>
  <si>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</si>
  <si>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</si>
  <si>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</si>
  <si>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</si>
  <si>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</si>
  <si>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</si>
  <si>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</si>
  <si>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</si>
  <si>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</si>
  <si>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</si>
  <si>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</si>
  <si>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</si>
  <si>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</si>
  <si>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</si>
  <si>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</si>
  <si>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</si>
  <si>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</si>
  <si>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</si>
  <si>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</si>
  <si>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</si>
  <si>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</si>
  <si>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</si>
  <si>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</si>
  <si>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</si>
  <si>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</si>
  <si>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</si>
  <si>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</si>
  <si>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</si>
  <si>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</si>
  <si>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</si>
  <si>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</si>
  <si>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</si>
  <si>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</si>
  <si>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</si>
  <si>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</si>
  <si>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</si>
  <si>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</si>
  <si>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</si>
  <si>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</si>
  <si>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</si>
  <si>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</si>
  <si>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</si>
  <si>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</si>
  <si>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</si>
  <si>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</si>
  <si>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</si>
  <si>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</si>
  <si>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</si>
  <si>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</si>
  <si>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</si>
  <si>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</si>
  <si>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</si>
  <si>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</si>
  <si>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</si>
  <si>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</si>
  <si>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</si>
  <si>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</si>
  <si>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</si>
  <si>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</si>
  <si>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</si>
  <si>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</si>
  <si>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</si>
  <si>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</si>
  <si>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</si>
  <si>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</si>
  <si>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</si>
  <si>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</si>
  <si>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</si>
  <si>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</si>
  <si>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</si>
  <si>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</si>
  <si>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</si>
  <si>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</si>
  <si>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</si>
  <si>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</si>
  <si>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</si>
  <si>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</si>
  <si>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</si>
  <si>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</si>
  <si>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</si>
  <si>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</si>
  <si>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</si>
  <si>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</si>
  <si>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</si>
  <si>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</si>
  <si>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</si>
  <si>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</si>
  <si>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</si>
  <si>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</si>
  <si>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</si>
  <si>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</si>
  <si>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</si>
  <si>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</si>
  <si>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</si>
  <si>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</si>
  <si>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</si>
  <si>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</si>
  <si>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</si>
  <si>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</si>
  <si>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</si>
  <si>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</si>
  <si>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</si>
  <si>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</si>
  <si>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</si>
  <si>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</si>
  <si>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</si>
  <si>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</si>
  <si>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</si>
  <si>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</si>
  <si>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</si>
  <si>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</si>
  <si>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</si>
  <si>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</si>
  <si>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</si>
  <si>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</si>
  <si>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</si>
  <si>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</si>
  <si>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</si>
  <si>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</si>
  <si>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</si>
  <si>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</si>
  <si>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</si>
  <si>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</si>
  <si>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</si>
  <si>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</si>
  <si>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</si>
  <si>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</si>
  <si>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</si>
  <si>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</si>
  <si>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</si>
  <si>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</si>
  <si>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</si>
  <si>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</si>
  <si>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</si>
  <si>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</si>
  <si>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</si>
  <si>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</si>
  <si>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</si>
  <si>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</si>
  <si>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</si>
  <si>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</si>
  <si>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</si>
  <si>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</si>
  <si>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</si>
  <si>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</si>
  <si>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</si>
  <si>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</si>
  <si>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</si>
  <si>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</si>
  <si>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</si>
  <si>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</si>
  <si>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</si>
  <si>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</si>
  <si>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</si>
  <si>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</si>
  <si>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</si>
  <si>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</si>
  <si>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</si>
  <si>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</si>
  <si>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</si>
  <si>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</si>
  <si>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</si>
  <si>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</si>
  <si>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</si>
  <si>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</si>
  <si>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</si>
  <si>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</si>
  <si>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</si>
  <si>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</si>
  <si>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</si>
  <si>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</si>
  <si>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</si>
  <si>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</si>
  <si>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</si>
  <si>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</si>
  <si>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</si>
  <si>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</si>
  <si>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</si>
  <si>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</si>
  <si>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</si>
  <si>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</si>
  <si>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</si>
  <si>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</si>
  <si>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</si>
  <si>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</si>
  <si>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</si>
  <si>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</si>
  <si>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</si>
  <si>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</si>
  <si>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</si>
  <si>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</si>
  <si>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</si>
  <si>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</si>
  <si>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</si>
  <si>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</si>
  <si>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</si>
  <si>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</si>
  <si>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</si>
  <si>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</si>
  <si>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</si>
  <si>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</si>
  <si>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</si>
  <si>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</si>
  <si>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</si>
  <si>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</si>
  <si>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</si>
  <si>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</si>
  <si>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</si>
  <si>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</si>
  <si>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</si>
  <si>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</si>
  <si>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</si>
  <si>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</si>
  <si>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</si>
  <si>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</si>
  <si>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</si>
  <si>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</si>
  <si>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</si>
  <si>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</si>
  <si>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</si>
  <si>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</si>
  <si>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</si>
  <si>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</si>
  <si>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</si>
  <si>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</si>
  <si>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</si>
  <si>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</si>
  <si>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</si>
  <si>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</si>
  <si>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</si>
  <si>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</si>
  <si>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</si>
  <si>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</si>
  <si>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</si>
  <si>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</si>
  <si>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</si>
  <si>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</si>
  <si>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</si>
  <si>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</si>
  <si>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</si>
  <si>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</si>
  <si>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</si>
  <si>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</si>
  <si>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</si>
  <si>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</si>
  <si>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</si>
  <si>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</si>
  <si>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</si>
  <si>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</si>
  <si>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</si>
  <si>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</si>
  <si>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</si>
  <si>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</si>
  <si>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</si>
  <si>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</si>
  <si>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</si>
  <si>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</si>
  <si>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</si>
  <si>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</si>
  <si>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</si>
  <si>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</si>
  <si>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</si>
  <si>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</si>
  <si>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</si>
  <si>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</si>
  <si>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</si>
  <si>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</si>
  <si>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</si>
  <si>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</si>
  <si>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</si>
  <si>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</si>
  <si>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</si>
  <si>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</si>
  <si>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</si>
  <si>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</si>
  <si>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</si>
  <si>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</si>
  <si>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</si>
  <si>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</si>
  <si>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</si>
  <si>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</si>
  <si>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</si>
  <si>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</si>
  <si>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</si>
  <si>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</si>
  <si>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</si>
  <si>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</si>
  <si>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</si>
  <si>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</si>
  <si>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</si>
  <si>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</si>
  <si>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</si>
  <si>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</si>
  <si>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</si>
  <si>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</si>
  <si>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</si>
  <si>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</si>
  <si>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</si>
  <si>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</si>
  <si>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</si>
  <si>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</si>
  <si>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</si>
  <si>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</si>
  <si>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</si>
  <si>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</si>
  <si>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</si>
  <si>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</si>
  <si>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</si>
  <si>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</si>
  <si>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</si>
  <si>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</si>
  <si>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</si>
  <si>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</si>
  <si>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</si>
  <si>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</si>
  <si>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</si>
  <si>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</si>
  <si>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</si>
  <si>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</si>
  <si>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</si>
  <si>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</si>
  <si>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</si>
  <si>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</si>
  <si>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</si>
  <si>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</si>
  <si>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</si>
  <si>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</si>
  <si>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</si>
  <si>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</si>
  <si>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</si>
  <si>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</si>
  <si>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</si>
  <si>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</si>
  <si>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</si>
  <si>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</si>
  <si>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</si>
  <si>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</si>
  <si>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</si>
  <si>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</si>
  <si>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</si>
  <si>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</si>
  <si>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</si>
  <si>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</si>
  <si>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</si>
  <si>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</si>
  <si>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</si>
  <si>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</si>
  <si>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</si>
  <si>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</si>
  <si>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</si>
  <si>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</si>
  <si>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</si>
  <si>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</si>
  <si>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</si>
  <si>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</si>
  <si>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</si>
  <si>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</si>
  <si>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</si>
  <si>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</si>
  <si>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</si>
  <si>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</si>
  <si>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</si>
  <si>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</si>
  <si>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</si>
  <si>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</si>
  <si>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</si>
  <si>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</si>
  <si>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</si>
  <si>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</si>
  <si>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</si>
  <si>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</si>
  <si>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</si>
  <si>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</si>
  <si>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</si>
  <si>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</si>
  <si>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</si>
  <si>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</si>
  <si>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</si>
  <si>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</si>
  <si>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</si>
  <si>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</si>
  <si>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</si>
  <si>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</si>
  <si>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</si>
  <si>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</si>
  <si>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</si>
  <si>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</si>
  <si>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</si>
  <si>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</si>
  <si>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</si>
  <si>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</si>
  <si>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</si>
  <si>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</si>
  <si>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</si>
  <si>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</si>
  <si>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</si>
  <si>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</si>
  <si>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</si>
  <si>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</si>
  <si>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</si>
  <si>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</si>
  <si>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</si>
  <si>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</si>
  <si>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</si>
  <si>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</si>
  <si>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</si>
  <si>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</si>
  <si>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</si>
  <si>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</si>
  <si>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</si>
  <si>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</si>
  <si>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</si>
  <si>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</si>
  <si>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</si>
  <si>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</si>
  <si>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</si>
  <si>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</si>
  <si>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</si>
  <si>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</si>
  <si>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</si>
  <si>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</si>
  <si>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</si>
  <si>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</si>
  <si>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</si>
  <si>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</si>
  <si>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</si>
  <si>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</si>
  <si>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</si>
  <si>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</si>
  <si>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</si>
  <si>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</si>
  <si>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</si>
  <si>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</si>
  <si>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</si>
  <si>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</si>
  <si>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</si>
  <si>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</si>
  <si>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</si>
  <si>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</si>
  <si>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</si>
  <si>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</si>
  <si>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</si>
  <si>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</si>
  <si>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</si>
  <si>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</si>
  <si>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</si>
  <si>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</si>
  <si>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</si>
  <si>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</si>
  <si>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</si>
  <si>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</si>
  <si>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</si>
  <si>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</si>
  <si>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</si>
  <si>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</si>
  <si>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</si>
  <si>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</si>
  <si>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</si>
  <si>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</si>
  <si>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</si>
  <si>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</si>
  <si>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</si>
  <si>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</si>
  <si>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</si>
  <si>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</si>
  <si>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</si>
  <si>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</si>
  <si>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</si>
  <si>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</si>
  <si>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</si>
  <si>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</si>
  <si>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</si>
  <si>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</si>
  <si>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</si>
  <si>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</si>
  <si>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</si>
  <si>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</si>
  <si>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</si>
  <si>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</si>
  <si>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</si>
  <si>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</si>
  <si>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</si>
  <si>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</si>
  <si>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</si>
  <si>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</si>
  <si>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</si>
  <si>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</si>
  <si>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</si>
  <si>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</si>
  <si>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</si>
  <si>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</si>
  <si>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</si>
  <si>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</si>
  <si>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</si>
  <si>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</si>
  <si>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</si>
  <si>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</si>
  <si>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</si>
  <si>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</si>
  <si>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</si>
  <si>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</si>
  <si>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</si>
  <si>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</si>
  <si>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</si>
  <si>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</si>
  <si>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</si>
  <si>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</si>
  <si>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</si>
  <si>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</si>
  <si>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</si>
  <si>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</si>
  <si>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</si>
  <si>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</si>
  <si>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</si>
  <si>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</si>
  <si>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</si>
  <si>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</si>
  <si>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</si>
  <si>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</si>
  <si>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</si>
  <si>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</si>
  <si>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</si>
  <si>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</si>
  <si>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</si>
  <si>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</si>
  <si>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</si>
  <si>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</si>
  <si>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</si>
  <si>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</si>
  <si>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</si>
  <si>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</si>
  <si>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</si>
  <si>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</si>
  <si>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</si>
  <si>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</si>
  <si>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</si>
  <si>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</si>
  <si>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</si>
  <si>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</si>
  <si>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</si>
  <si>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</si>
  <si>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</si>
  <si>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</si>
  <si>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</si>
  <si>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</si>
  <si>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</si>
  <si>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</si>
  <si>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</si>
  <si>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</si>
  <si>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</si>
  <si>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</si>
  <si>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</si>
  <si>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</si>
  <si>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</si>
  <si>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</si>
  <si>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</si>
  <si>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</si>
  <si>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</si>
  <si>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</si>
  <si>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</si>
  <si>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</si>
  <si>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</si>
  <si>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</si>
  <si>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</si>
  <si>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</si>
  <si>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</si>
  <si>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</si>
  <si>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</si>
  <si>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</si>
  <si>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</si>
  <si>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</si>
  <si>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</si>
  <si>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</si>
  <si>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</si>
  <si>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</si>
  <si>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</si>
  <si>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</si>
  <si>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</si>
  <si>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</si>
  <si>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</si>
  <si>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</si>
  <si>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</si>
  <si>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</si>
  <si>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</si>
  <si>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</si>
  <si>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</si>
  <si>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</si>
  <si>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</si>
  <si>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</si>
  <si>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</si>
  <si>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</si>
  <si>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</si>
  <si>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</si>
  <si>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</si>
  <si>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</si>
  <si>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</si>
  <si>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</si>
  <si>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</si>
  <si>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</si>
  <si>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</si>
  <si>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</si>
  <si>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</si>
  <si>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</si>
  <si>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</si>
  <si>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</si>
  <si>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</si>
  <si>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</si>
  <si>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</si>
  <si>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</si>
  <si>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</si>
  <si>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</si>
  <si>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</si>
  <si>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</si>
  <si>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</si>
  <si>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</si>
  <si>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</si>
  <si>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</si>
  <si>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</si>
  <si>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</si>
  <si>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</si>
  <si>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</si>
  <si>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</si>
  <si>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</si>
  <si>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</si>
  <si>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</si>
  <si>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</si>
  <si>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</si>
  <si>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</si>
  <si>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</si>
  <si>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</si>
  <si>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</si>
  <si>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</si>
  <si>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</si>
  <si>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</si>
  <si>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</si>
  <si>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</si>
  <si>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</si>
  <si>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</si>
  <si>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</si>
  <si>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</si>
  <si>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</si>
  <si>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</si>
  <si>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</si>
  <si>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</si>
  <si>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</si>
  <si>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</si>
  <si>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</si>
  <si>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</si>
  <si>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</si>
  <si>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</si>
  <si>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</si>
  <si>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</si>
  <si>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</si>
  <si>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</si>
  <si>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</si>
  <si>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</si>
  <si>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</si>
  <si>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</si>
  <si>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</si>
  <si>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</si>
  <si>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</si>
  <si>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</si>
  <si>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</si>
  <si>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</si>
  <si>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</si>
  <si>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</si>
  <si>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</si>
  <si>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</si>
  <si>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</si>
  <si>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</si>
  <si>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</si>
  <si>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</si>
  <si>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</si>
  <si>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</si>
  <si>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</si>
  <si>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</si>
  <si>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</si>
  <si>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</si>
  <si>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</si>
  <si>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</si>
  <si>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</si>
  <si>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</si>
  <si>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</si>
  <si>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</si>
  <si>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</si>
  <si>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</si>
  <si>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</si>
  <si>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</si>
  <si>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</si>
  <si>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</si>
  <si>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</si>
  <si>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</si>
  <si>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</si>
  <si>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</si>
  <si>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</si>
  <si>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</si>
  <si>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</si>
  <si>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</si>
  <si>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</si>
  <si>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</si>
  <si>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</si>
  <si>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</si>
  <si>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</si>
  <si>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</si>
  <si>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</si>
  <si>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</si>
  <si>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</si>
  <si>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</si>
  <si>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</si>
  <si>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</si>
  <si>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</si>
  <si>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</si>
  <si>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</si>
  <si>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</si>
  <si>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</si>
  <si>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</si>
  <si>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</si>
  <si>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</si>
  <si>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</si>
  <si>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</si>
  <si>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</si>
  <si>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</si>
  <si>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</si>
  <si>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</si>
  <si>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</si>
  <si>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</si>
  <si>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</si>
  <si>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</si>
  <si>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</si>
  <si>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</si>
  <si>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</si>
  <si>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</si>
  <si>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</si>
  <si>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</si>
  <si>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</si>
  <si>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</si>
  <si>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</si>
  <si>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</si>
  <si>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</si>
  <si>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</si>
  <si>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</si>
  <si>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</si>
  <si>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</si>
  <si>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</si>
  <si>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</si>
  <si>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</si>
  <si>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</si>
  <si>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</si>
  <si>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</si>
  <si>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</si>
  <si>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</si>
  <si>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</si>
  <si>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</si>
  <si>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</si>
  <si>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</si>
  <si>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</si>
  <si>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</si>
  <si>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</si>
  <si>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</si>
  <si>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</si>
  <si>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</si>
  <si>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</si>
  <si>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</si>
  <si>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</si>
  <si>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</si>
  <si>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</si>
  <si>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</si>
  <si>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</si>
  <si>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</si>
  <si>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</si>
  <si>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</si>
  <si>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</si>
  <si>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</si>
  <si>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</si>
  <si>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</si>
  <si>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</si>
  <si>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</si>
  <si>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</si>
  <si>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</si>
  <si>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</si>
  <si>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</si>
  <si>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</si>
  <si>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</si>
  <si>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</si>
  <si>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</si>
  <si>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</si>
  <si>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</si>
  <si>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</si>
  <si>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</si>
  <si>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</si>
  <si>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</si>
  <si>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</si>
  <si>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</si>
  <si>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</si>
  <si>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</si>
  <si>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</si>
  <si>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</si>
  <si>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</si>
  <si>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</si>
  <si>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</si>
  <si>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</si>
  <si>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</si>
  <si>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</si>
  <si>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</si>
  <si>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</si>
  <si>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</si>
  <si>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</si>
  <si>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</si>
  <si>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</si>
  <si>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</si>
  <si>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</si>
  <si>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</si>
  <si>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</si>
  <si>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</si>
  <si>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</si>
  <si>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</si>
  <si>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</si>
  <si>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</si>
  <si>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</si>
  <si>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</si>
  <si>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</si>
  <si>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</si>
  <si>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</si>
  <si>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</si>
  <si>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</si>
  <si>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</si>
  <si>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</si>
  <si>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</si>
  <si>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</si>
  <si>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</si>
  <si>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</si>
  <si>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</si>
  <si>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</si>
  <si>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</si>
  <si>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</si>
  <si>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</si>
  <si>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</si>
  <si>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</si>
  <si>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</si>
  <si>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</si>
  <si>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</si>
  <si>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</si>
  <si>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</si>
  <si>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</si>
  <si>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</si>
  <si>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</si>
  <si>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</si>
  <si>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</si>
  <si>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</si>
  <si>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</si>
  <si>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</si>
  <si>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</si>
  <si>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</si>
  <si>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</si>
  <si>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</si>
  <si>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</si>
  <si>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</si>
  <si>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</si>
  <si>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</si>
  <si>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</si>
  <si>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</si>
  <si>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</si>
  <si>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</si>
  <si>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</si>
  <si>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</si>
  <si>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</si>
  <si>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</si>
  <si>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</si>
  <si>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</si>
  <si>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</si>
  <si>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</si>
  <si>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</si>
  <si>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</si>
  <si>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</si>
  <si>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</si>
  <si>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</si>
  <si>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</si>
  <si>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</si>
  <si>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</si>
  <si>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</si>
  <si>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</si>
  <si>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</si>
  <si>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</si>
  <si>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</si>
  <si>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</si>
  <si>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</si>
  <si>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</si>
  <si>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</si>
  <si>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</si>
  <si>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</si>
  <si>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</si>
  <si>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</si>
  <si>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</si>
  <si>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</si>
  <si>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</si>
  <si>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</si>
  <si>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</si>
  <si>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</si>
  <si>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</si>
  <si>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</si>
  <si>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</si>
  <si>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</si>
  <si>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</si>
  <si>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</si>
  <si>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</si>
  <si>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</si>
  <si>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</si>
  <si>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</si>
  <si>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</si>
  <si>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</si>
  <si>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</si>
  <si>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</si>
  <si>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</si>
  <si>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</si>
  <si>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</si>
  <si>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</si>
  <si>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</si>
  <si>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</si>
  <si>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</si>
  <si>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</si>
  <si>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</si>
  <si>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</si>
  <si>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</si>
  <si>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</si>
  <si>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</si>
  <si>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</si>
  <si>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</si>
  <si>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</si>
  <si>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</si>
  <si>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</si>
  <si>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</si>
  <si>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</si>
  <si>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</si>
  <si>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</si>
  <si>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</si>
  <si>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</si>
  <si>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</si>
  <si>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</si>
  <si>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</si>
  <si>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</si>
  <si>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</si>
  <si>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</si>
  <si>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</si>
  <si>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</si>
  <si>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</si>
  <si>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</si>
  <si>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</si>
  <si>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</si>
  <si>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</si>
  <si>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</si>
  <si>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</si>
  <si>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</si>
  <si>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</si>
  <si>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</si>
  <si>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</si>
  <si>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</si>
  <si>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</si>
  <si>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</si>
  <si>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</si>
  <si>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</si>
  <si>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</si>
  <si>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</si>
  <si>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</si>
  <si>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</si>
  <si>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</si>
  <si>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</si>
  <si>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</si>
  <si>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</si>
  <si>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</si>
  <si>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</si>
  <si>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</si>
  <si>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</si>
  <si>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</si>
  <si>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</si>
  <si>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</si>
  <si>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</si>
  <si>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</si>
  <si>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</si>
  <si>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</si>
  <si>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</si>
  <si>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</si>
  <si>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</si>
  <si>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</si>
  <si>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</si>
  <si>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</si>
  <si>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</si>
  <si>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</si>
  <si>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</si>
  <si>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</si>
  <si>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</si>
  <si>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</si>
  <si>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</si>
  <si>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</si>
  <si>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</si>
  <si>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</si>
  <si>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</si>
  <si>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</si>
  <si>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</si>
  <si>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</si>
  <si>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</si>
  <si>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</si>
  <si>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</si>
  <si>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</si>
  <si>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</si>
  <si>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</si>
  <si>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</si>
  <si>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</si>
  <si>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</si>
  <si>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</si>
  <si>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</si>
  <si>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</si>
  <si>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</si>
  <si>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</si>
  <si>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</si>
  <si>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</si>
  <si>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</si>
  <si>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</si>
  <si>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</si>
  <si>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</si>
  <si>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</si>
  <si>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</si>
  <si>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</si>
  <si>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</si>
  <si>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</si>
  <si>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</si>
  <si>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</si>
  <si>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</si>
  <si>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</si>
  <si>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</si>
  <si>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</si>
  <si>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</si>
  <si>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</si>
  <si>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</si>
  <si>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</si>
  <si>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</si>
  <si>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</si>
  <si>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</si>
  <si>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</si>
  <si>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</si>
  <si>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</si>
  <si>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</si>
  <si>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</si>
  <si>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</si>
  <si>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</si>
  <si>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</si>
  <si>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</si>
  <si>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</si>
  <si>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</si>
  <si>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</si>
  <si>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</si>
  <si>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</si>
  <si>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</si>
  <si>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</si>
  <si>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</si>
  <si>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</si>
  <si>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</si>
  <si>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</si>
  <si>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</si>
  <si>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</si>
  <si>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</si>
  <si>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</si>
  <si>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</si>
  <si>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</si>
  <si>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</si>
  <si>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</si>
  <si>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</si>
  <si>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</si>
  <si>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</si>
  <si>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</si>
  <si>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</si>
  <si>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</si>
  <si>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</si>
  <si>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</si>
  <si>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</si>
  <si>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</si>
  <si>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</si>
  <si>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</si>
  <si>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</si>
  <si>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</si>
  <si>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</si>
  <si>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</si>
  <si>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</si>
  <si>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</si>
  <si>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</si>
  <si>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</si>
  <si>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</si>
  <si>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</si>
  <si>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</si>
  <si>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</si>
  <si>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</si>
  <si>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</si>
  <si>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</si>
  <si>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</si>
  <si>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</si>
  <si>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</si>
  <si>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</si>
  <si>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</si>
  <si>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</si>
  <si>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</si>
  <si>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</si>
  <si>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</si>
  <si>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</si>
  <si>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</si>
  <si>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</si>
  <si>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</si>
  <si>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</si>
  <si>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</si>
  <si>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</si>
  <si>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</si>
  <si>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</si>
  <si>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</si>
  <si>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</si>
  <si>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</si>
  <si>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</si>
  <si>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</si>
  <si>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</si>
  <si>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</si>
  <si>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</si>
  <si>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</si>
  <si>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</si>
  <si>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</si>
  <si>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</si>
  <si>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</si>
  <si>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</si>
  <si>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</si>
  <si>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</si>
  <si>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</si>
  <si>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</si>
  <si>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</si>
  <si>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</si>
  <si>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</si>
  <si>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</si>
  <si>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</si>
  <si>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</si>
  <si>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</si>
  <si>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</si>
  <si>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</si>
  <si>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</si>
  <si>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</si>
  <si>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</si>
  <si>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</si>
  <si>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</si>
  <si>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</si>
  <si>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</si>
  <si>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</si>
  <si>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</si>
  <si>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</si>
  <si>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</si>
  <si>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</si>
  <si>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</si>
  <si>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</si>
  <si>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</si>
  <si>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</si>
  <si>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</si>
  <si>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</si>
  <si>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</si>
  <si>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</si>
  <si>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</si>
  <si>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</si>
  <si>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</si>
  <si>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</si>
  <si>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</si>
  <si>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</si>
  <si>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</si>
  <si>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</si>
  <si>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</si>
  <si>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</si>
  <si>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</si>
  <si>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</si>
  <si>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</si>
  <si>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</si>
  <si>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</si>
  <si>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</si>
  <si>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</si>
  <si>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</si>
  <si>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</si>
  <si>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</si>
  <si>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</si>
  <si>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</si>
  <si>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</si>
  <si>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</si>
  <si>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</si>
  <si>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</si>
  <si>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</si>
  <si>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</si>
  <si>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</si>
  <si>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</si>
  <si>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</si>
  <si>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</si>
  <si>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</si>
  <si>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</si>
  <si>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</si>
  <si>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</si>
  <si>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</si>
  <si>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</si>
  <si>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</si>
  <si>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</si>
  <si>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</si>
  <si>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</si>
  <si>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</si>
  <si>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</si>
  <si>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</si>
  <si>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</si>
  <si>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</si>
  <si>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</si>
  <si>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</si>
  <si>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</si>
  <si>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</si>
  <si>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</si>
  <si>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</si>
  <si>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</si>
  <si>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</si>
  <si>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</si>
  <si>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</si>
  <si>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</si>
  <si>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</si>
  <si>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</si>
  <si>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</si>
  <si>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</si>
  <si>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</si>
  <si>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</si>
  <si>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</si>
  <si>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</si>
  <si>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</si>
  <si>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</si>
  <si>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</si>
  <si>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</si>
  <si>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</si>
  <si>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</si>
  <si>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</si>
  <si>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</si>
  <si>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</si>
  <si>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</si>
  <si>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</si>
  <si>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</si>
  <si>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</si>
  <si>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</si>
  <si>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</si>
  <si>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</si>
  <si>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</si>
  <si>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</si>
  <si>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</si>
  <si>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2022-2023                              Топ:                Өткізу кезеңі: Қыркүйек       Өткізу мерзімі:______________</t>
  </si>
  <si>
    <t xml:space="preserve">                                  Оқу жылы: 2022-2023                              Топ:         Өткізу кезеңі:  аралық       Өткізу мерзімі:_қаңтар__</t>
  </si>
  <si>
    <t>\</t>
  </si>
  <si>
    <t>Ақылбек Кербез</t>
  </si>
  <si>
    <t>Оралбек Самат</t>
  </si>
  <si>
    <t xml:space="preserve">Мұратқан Асылай </t>
  </si>
  <si>
    <t>Бейбіт Ислана</t>
  </si>
  <si>
    <t>Нұрбек Нұрасыл</t>
  </si>
  <si>
    <t>Ризабек Бекзат</t>
  </si>
  <si>
    <t xml:space="preserve">Ербол Ислам </t>
  </si>
  <si>
    <t>Мәдениет Айдай</t>
  </si>
  <si>
    <t>Сымбатқызы Асылым</t>
  </si>
  <si>
    <t>Оралхан Махабат</t>
  </si>
  <si>
    <t xml:space="preserve">                                  Оқу жылы: 2022-2023ж       Топтерек бастауыш мектебі                       Топ:  Қарлығаш             Өткізу кезеңі: аралық           Өткізу мерзімі:_қаңтар_____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</si>
</sst>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17" fillId="0" borderId="51" xfId="0" applyFont="1" applyBorder="1" applyAlignment="1">
      <alignment vertical="center" wrapText="1"/>
    </xf>
    <xf numFmtId="0" fontId="18" fillId="0" borderId="5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26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9" t="s">
        <v>3238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101"/>
      <c r="AM4" s="71" t="s">
        <v>2</v>
      </c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102"/>
      <c r="CC4" s="71" t="s">
        <v>2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80" t="s">
        <v>181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1"/>
      <c r="EE4" s="68" t="s">
        <v>244</v>
      </c>
      <c r="EF4" s="69"/>
      <c r="EG4" s="69"/>
      <c r="EH4" s="69"/>
      <c r="EI4" s="69"/>
      <c r="EJ4" s="69"/>
      <c r="EK4" s="69"/>
      <c r="EL4" s="69"/>
      <c r="EM4" s="70"/>
      <c r="EN4" s="71" t="s">
        <v>244</v>
      </c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63" t="s">
        <v>291</v>
      </c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</row>
    <row r="5" spans="1:227" ht="1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74" t="s">
        <v>86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82"/>
      <c r="CC5" s="64" t="s">
        <v>3</v>
      </c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83"/>
      <c r="DA5" s="75" t="s">
        <v>182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6"/>
      <c r="EE5" s="65" t="s">
        <v>245</v>
      </c>
      <c r="EF5" s="66"/>
      <c r="EG5" s="66"/>
      <c r="EH5" s="66"/>
      <c r="EI5" s="66"/>
      <c r="EJ5" s="66"/>
      <c r="EK5" s="66"/>
      <c r="EL5" s="66"/>
      <c r="EM5" s="67"/>
      <c r="EN5" s="65" t="s">
        <v>246</v>
      </c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4" t="s">
        <v>292</v>
      </c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</row>
    <row r="6" spans="1:227" ht="10.15" hidden="1" customHeight="1" x14ac:dyDescent="0.25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9"/>
      <c r="B11" s="99"/>
      <c r="C11" s="90" t="s">
        <v>26</v>
      </c>
      <c r="D11" s="91" t="s">
        <v>5</v>
      </c>
      <c r="E11" s="91" t="s">
        <v>6</v>
      </c>
      <c r="F11" s="74" t="s">
        <v>34</v>
      </c>
      <c r="G11" s="74" t="s">
        <v>7</v>
      </c>
      <c r="H11" s="74" t="s">
        <v>8</v>
      </c>
      <c r="I11" s="74" t="s">
        <v>27</v>
      </c>
      <c r="J11" s="74" t="s">
        <v>9</v>
      </c>
      <c r="K11" s="74" t="s">
        <v>10</v>
      </c>
      <c r="L11" s="91" t="s">
        <v>39</v>
      </c>
      <c r="M11" s="91" t="s">
        <v>9</v>
      </c>
      <c r="N11" s="91" t="s">
        <v>10</v>
      </c>
      <c r="O11" s="91" t="s">
        <v>28</v>
      </c>
      <c r="P11" s="91" t="s">
        <v>11</v>
      </c>
      <c r="Q11" s="91" t="s">
        <v>4</v>
      </c>
      <c r="R11" s="91" t="s">
        <v>29</v>
      </c>
      <c r="S11" s="91" t="s">
        <v>6</v>
      </c>
      <c r="T11" s="91" t="s">
        <v>12</v>
      </c>
      <c r="U11" s="91" t="s">
        <v>51</v>
      </c>
      <c r="V11" s="91" t="s">
        <v>6</v>
      </c>
      <c r="W11" s="91" t="s">
        <v>12</v>
      </c>
      <c r="X11" s="88" t="s">
        <v>30</v>
      </c>
      <c r="Y11" s="89" t="s">
        <v>10</v>
      </c>
      <c r="Z11" s="90" t="s">
        <v>13</v>
      </c>
      <c r="AA11" s="91" t="s">
        <v>31</v>
      </c>
      <c r="AB11" s="91" t="s">
        <v>14</v>
      </c>
      <c r="AC11" s="91" t="s">
        <v>15</v>
      </c>
      <c r="AD11" s="91" t="s">
        <v>32</v>
      </c>
      <c r="AE11" s="91" t="s">
        <v>4</v>
      </c>
      <c r="AF11" s="91" t="s">
        <v>5</v>
      </c>
      <c r="AG11" s="91" t="s">
        <v>33</v>
      </c>
      <c r="AH11" s="91" t="s">
        <v>12</v>
      </c>
      <c r="AI11" s="91" t="s">
        <v>7</v>
      </c>
      <c r="AJ11" s="91" t="s">
        <v>71</v>
      </c>
      <c r="AK11" s="91" t="s">
        <v>16</v>
      </c>
      <c r="AL11" s="91" t="s">
        <v>9</v>
      </c>
      <c r="AM11" s="91" t="s">
        <v>72</v>
      </c>
      <c r="AN11" s="91"/>
      <c r="AO11" s="91"/>
      <c r="AP11" s="88" t="s">
        <v>73</v>
      </c>
      <c r="AQ11" s="89"/>
      <c r="AR11" s="90"/>
      <c r="AS11" s="88" t="s">
        <v>74</v>
      </c>
      <c r="AT11" s="89"/>
      <c r="AU11" s="90"/>
      <c r="AV11" s="91" t="s">
        <v>75</v>
      </c>
      <c r="AW11" s="91"/>
      <c r="AX11" s="91"/>
      <c r="AY11" s="91" t="s">
        <v>76</v>
      </c>
      <c r="AZ11" s="91"/>
      <c r="BA11" s="91"/>
      <c r="BB11" s="91" t="s">
        <v>77</v>
      </c>
      <c r="BC11" s="91"/>
      <c r="BD11" s="91"/>
      <c r="BE11" s="87" t="s">
        <v>78</v>
      </c>
      <c r="BF11" s="87"/>
      <c r="BG11" s="87"/>
      <c r="BH11" s="91" t="s">
        <v>79</v>
      </c>
      <c r="BI11" s="91"/>
      <c r="BJ11" s="91"/>
      <c r="BK11" s="91" t="s">
        <v>80</v>
      </c>
      <c r="BL11" s="91"/>
      <c r="BM11" s="91"/>
      <c r="BN11" s="91" t="s">
        <v>81</v>
      </c>
      <c r="BO11" s="91"/>
      <c r="BP11" s="91"/>
      <c r="BQ11" s="91" t="s">
        <v>82</v>
      </c>
      <c r="BR11" s="91"/>
      <c r="BS11" s="91"/>
      <c r="BT11" s="91" t="s">
        <v>83</v>
      </c>
      <c r="BU11" s="91"/>
      <c r="BV11" s="91"/>
      <c r="BW11" s="84" t="s">
        <v>84</v>
      </c>
      <c r="BX11" s="84"/>
      <c r="BY11" s="84"/>
      <c r="BZ11" s="84" t="s">
        <v>85</v>
      </c>
      <c r="CA11" s="84"/>
      <c r="CB11" s="85"/>
      <c r="CC11" s="74" t="s">
        <v>140</v>
      </c>
      <c r="CD11" s="74"/>
      <c r="CE11" s="74"/>
      <c r="CF11" s="74" t="s">
        <v>141</v>
      </c>
      <c r="CG11" s="74"/>
      <c r="CH11" s="74"/>
      <c r="CI11" s="64" t="s">
        <v>142</v>
      </c>
      <c r="CJ11" s="64"/>
      <c r="CK11" s="64"/>
      <c r="CL11" s="74" t="s">
        <v>143</v>
      </c>
      <c r="CM11" s="74"/>
      <c r="CN11" s="74"/>
      <c r="CO11" s="74" t="s">
        <v>144</v>
      </c>
      <c r="CP11" s="74"/>
      <c r="CQ11" s="74"/>
      <c r="CR11" s="74" t="s">
        <v>145</v>
      </c>
      <c r="CS11" s="74"/>
      <c r="CT11" s="74"/>
      <c r="CU11" s="74" t="s">
        <v>146</v>
      </c>
      <c r="CV11" s="74"/>
      <c r="CW11" s="74"/>
      <c r="CX11" s="74" t="s">
        <v>147</v>
      </c>
      <c r="CY11" s="74"/>
      <c r="CZ11" s="82"/>
      <c r="DA11" s="73" t="s">
        <v>183</v>
      </c>
      <c r="DB11" s="77"/>
      <c r="DC11" s="78"/>
      <c r="DD11" s="73" t="s">
        <v>184</v>
      </c>
      <c r="DE11" s="77"/>
      <c r="DF11" s="78"/>
      <c r="DG11" s="73" t="s">
        <v>185</v>
      </c>
      <c r="DH11" s="77"/>
      <c r="DI11" s="78"/>
      <c r="DJ11" s="64" t="s">
        <v>186</v>
      </c>
      <c r="DK11" s="64"/>
      <c r="DL11" s="64"/>
      <c r="DM11" s="64" t="s">
        <v>187</v>
      </c>
      <c r="DN11" s="64"/>
      <c r="DO11" s="64"/>
      <c r="DP11" s="64" t="s">
        <v>188</v>
      </c>
      <c r="DQ11" s="64"/>
      <c r="DR11" s="64"/>
      <c r="DS11" s="64" t="s">
        <v>189</v>
      </c>
      <c r="DT11" s="64"/>
      <c r="DU11" s="64"/>
      <c r="DV11" s="64" t="s">
        <v>190</v>
      </c>
      <c r="DW11" s="64"/>
      <c r="DX11" s="64"/>
      <c r="DY11" s="64" t="s">
        <v>191</v>
      </c>
      <c r="DZ11" s="64"/>
      <c r="EA11" s="64"/>
      <c r="EB11" s="73" t="s">
        <v>192</v>
      </c>
      <c r="EC11" s="77"/>
      <c r="ED11" s="77"/>
      <c r="EE11" s="64" t="s">
        <v>230</v>
      </c>
      <c r="EF11" s="64"/>
      <c r="EG11" s="64"/>
      <c r="EH11" s="64" t="s">
        <v>231</v>
      </c>
      <c r="EI11" s="64"/>
      <c r="EJ11" s="64"/>
      <c r="EK11" s="64" t="s">
        <v>232</v>
      </c>
      <c r="EL11" s="64"/>
      <c r="EM11" s="64"/>
      <c r="EN11" s="64" t="s">
        <v>233</v>
      </c>
      <c r="EO11" s="64"/>
      <c r="EP11" s="64"/>
      <c r="EQ11" s="64" t="s">
        <v>234</v>
      </c>
      <c r="ER11" s="64"/>
      <c r="ES11" s="64"/>
      <c r="ET11" s="64" t="s">
        <v>235</v>
      </c>
      <c r="EU11" s="64"/>
      <c r="EV11" s="64"/>
      <c r="EW11" s="64" t="s">
        <v>236</v>
      </c>
      <c r="EX11" s="64"/>
      <c r="EY11" s="64"/>
      <c r="EZ11" s="64" t="s">
        <v>237</v>
      </c>
      <c r="FA11" s="64"/>
      <c r="FB11" s="64"/>
      <c r="FC11" s="64" t="s">
        <v>238</v>
      </c>
      <c r="FD11" s="64"/>
      <c r="FE11" s="64"/>
      <c r="FF11" s="64" t="s">
        <v>239</v>
      </c>
      <c r="FG11" s="64"/>
      <c r="FH11" s="64"/>
      <c r="FI11" s="64" t="s">
        <v>240</v>
      </c>
      <c r="FJ11" s="64"/>
      <c r="FK11" s="64"/>
      <c r="FL11" s="64" t="s">
        <v>241</v>
      </c>
      <c r="FM11" s="64"/>
      <c r="FN11" s="64"/>
      <c r="FO11" s="64" t="s">
        <v>242</v>
      </c>
      <c r="FP11" s="64"/>
      <c r="FQ11" s="64"/>
      <c r="FR11" s="64" t="s">
        <v>243</v>
      </c>
      <c r="FS11" s="64"/>
      <c r="FT11" s="73"/>
      <c r="FU11" s="64" t="s">
        <v>293</v>
      </c>
      <c r="FV11" s="64"/>
      <c r="FW11" s="64"/>
      <c r="FX11" s="64" t="s">
        <v>294</v>
      </c>
      <c r="FY11" s="64"/>
      <c r="FZ11" s="64"/>
      <c r="GA11" s="64" t="s">
        <v>295</v>
      </c>
      <c r="GB11" s="64"/>
      <c r="GC11" s="64"/>
      <c r="GD11" s="64" t="s">
        <v>296</v>
      </c>
      <c r="GE11" s="64"/>
      <c r="GF11" s="64"/>
      <c r="GG11" s="64" t="s">
        <v>297</v>
      </c>
      <c r="GH11" s="64"/>
      <c r="GI11" s="64"/>
      <c r="GJ11" s="64" t="s">
        <v>298</v>
      </c>
      <c r="GK11" s="64"/>
      <c r="GL11" s="64"/>
      <c r="GM11" s="64" t="s">
        <v>299</v>
      </c>
      <c r="GN11" s="64"/>
      <c r="GO11" s="64"/>
      <c r="GP11" s="64" t="s">
        <v>300</v>
      </c>
      <c r="GQ11" s="64"/>
      <c r="GR11" s="64"/>
      <c r="GS11" s="64" t="s">
        <v>301</v>
      </c>
      <c r="GT11" s="64"/>
      <c r="GU11" s="64"/>
      <c r="GV11" s="64" t="s">
        <v>302</v>
      </c>
      <c r="GW11" s="64"/>
      <c r="GX11" s="64"/>
      <c r="GY11" s="64" t="s">
        <v>303</v>
      </c>
      <c r="GZ11" s="64"/>
      <c r="HA11" s="64"/>
      <c r="HB11" s="64" t="s">
        <v>304</v>
      </c>
      <c r="HC11" s="64"/>
      <c r="HD11" s="64"/>
      <c r="HE11" s="64" t="s">
        <v>305</v>
      </c>
      <c r="HF11" s="64"/>
      <c r="HG11" s="64"/>
      <c r="HH11" s="64" t="s">
        <v>306</v>
      </c>
      <c r="HI11" s="64"/>
      <c r="HJ11" s="64"/>
      <c r="HK11" s="64" t="s">
        <v>307</v>
      </c>
      <c r="HL11" s="64"/>
      <c r="HM11" s="64"/>
      <c r="HN11" s="64" t="s">
        <v>308</v>
      </c>
      <c r="HO11" s="64"/>
      <c r="HP11" s="64"/>
      <c r="HQ11" s="64" t="s">
        <v>309</v>
      </c>
      <c r="HR11" s="64"/>
      <c r="HS11" s="64"/>
    </row>
    <row r="12" spans="1:227" ht="156" customHeight="1" thickBot="1" x14ac:dyDescent="0.3">
      <c r="A12" s="99"/>
      <c r="B12" s="99"/>
      <c r="C12" s="96" t="s">
        <v>18</v>
      </c>
      <c r="D12" s="86"/>
      <c r="E12" s="86"/>
      <c r="F12" s="97" t="s">
        <v>401</v>
      </c>
      <c r="G12" s="97"/>
      <c r="H12" s="96"/>
      <c r="I12" s="98" t="s">
        <v>35</v>
      </c>
      <c r="J12" s="97"/>
      <c r="K12" s="97"/>
      <c r="L12" s="86" t="s">
        <v>40</v>
      </c>
      <c r="M12" s="86"/>
      <c r="N12" s="86"/>
      <c r="O12" s="86" t="s">
        <v>44</v>
      </c>
      <c r="P12" s="86"/>
      <c r="Q12" s="86"/>
      <c r="R12" s="86" t="s">
        <v>47</v>
      </c>
      <c r="S12" s="86"/>
      <c r="T12" s="86"/>
      <c r="U12" s="86" t="s">
        <v>52</v>
      </c>
      <c r="V12" s="86"/>
      <c r="W12" s="86"/>
      <c r="X12" s="86" t="s">
        <v>54</v>
      </c>
      <c r="Y12" s="86"/>
      <c r="Z12" s="86"/>
      <c r="AA12" s="86" t="s">
        <v>57</v>
      </c>
      <c r="AB12" s="86"/>
      <c r="AC12" s="86"/>
      <c r="AD12" s="86" t="s">
        <v>61</v>
      </c>
      <c r="AE12" s="86"/>
      <c r="AF12" s="86"/>
      <c r="AG12" s="86" t="s">
        <v>63</v>
      </c>
      <c r="AH12" s="86"/>
      <c r="AI12" s="86"/>
      <c r="AJ12" s="86" t="s">
        <v>67</v>
      </c>
      <c r="AK12" s="86"/>
      <c r="AL12" s="86"/>
      <c r="AM12" s="86" t="s">
        <v>89</v>
      </c>
      <c r="AN12" s="86"/>
      <c r="AO12" s="86"/>
      <c r="AP12" s="86" t="s">
        <v>92</v>
      </c>
      <c r="AQ12" s="86"/>
      <c r="AR12" s="86"/>
      <c r="AS12" s="86" t="s">
        <v>96</v>
      </c>
      <c r="AT12" s="86"/>
      <c r="AU12" s="86"/>
      <c r="AV12" s="86" t="s">
        <v>100</v>
      </c>
      <c r="AW12" s="86"/>
      <c r="AX12" s="86"/>
      <c r="AY12" s="86" t="s">
        <v>101</v>
      </c>
      <c r="AZ12" s="86"/>
      <c r="BA12" s="86"/>
      <c r="BB12" s="86" t="s">
        <v>104</v>
      </c>
      <c r="BC12" s="86"/>
      <c r="BD12" s="86"/>
      <c r="BE12" s="86" t="s">
        <v>108</v>
      </c>
      <c r="BF12" s="86"/>
      <c r="BG12" s="86"/>
      <c r="BH12" s="86" t="s">
        <v>112</v>
      </c>
      <c r="BI12" s="86"/>
      <c r="BJ12" s="86"/>
      <c r="BK12" s="86" t="s">
        <v>116</v>
      </c>
      <c r="BL12" s="86"/>
      <c r="BM12" s="86"/>
      <c r="BN12" s="86" t="s">
        <v>120</v>
      </c>
      <c r="BO12" s="86"/>
      <c r="BP12" s="86"/>
      <c r="BQ12" s="86" t="s">
        <v>124</v>
      </c>
      <c r="BR12" s="86"/>
      <c r="BS12" s="86"/>
      <c r="BT12" s="86" t="s">
        <v>128</v>
      </c>
      <c r="BU12" s="86"/>
      <c r="BV12" s="86"/>
      <c r="BW12" s="86" t="s">
        <v>132</v>
      </c>
      <c r="BX12" s="86"/>
      <c r="BY12" s="86"/>
      <c r="BZ12" s="86" t="s">
        <v>136</v>
      </c>
      <c r="CA12" s="86"/>
      <c r="CB12" s="86"/>
      <c r="CC12" s="60" t="s">
        <v>149</v>
      </c>
      <c r="CD12" s="61"/>
      <c r="CE12" s="62"/>
      <c r="CF12" s="60" t="s">
        <v>153</v>
      </c>
      <c r="CG12" s="61"/>
      <c r="CH12" s="62"/>
      <c r="CI12" s="60" t="s">
        <v>157</v>
      </c>
      <c r="CJ12" s="61"/>
      <c r="CK12" s="62"/>
      <c r="CL12" s="60" t="s">
        <v>161</v>
      </c>
      <c r="CM12" s="61"/>
      <c r="CN12" s="62"/>
      <c r="CO12" s="60" t="s">
        <v>165</v>
      </c>
      <c r="CP12" s="61"/>
      <c r="CQ12" s="62"/>
      <c r="CR12" s="60" t="s">
        <v>169</v>
      </c>
      <c r="CS12" s="61"/>
      <c r="CT12" s="62"/>
      <c r="CU12" s="60" t="s">
        <v>173</v>
      </c>
      <c r="CV12" s="61"/>
      <c r="CW12" s="62"/>
      <c r="CX12" s="60" t="s">
        <v>177</v>
      </c>
      <c r="CY12" s="61"/>
      <c r="CZ12" s="61"/>
      <c r="DA12" s="60" t="s">
        <v>193</v>
      </c>
      <c r="DB12" s="61"/>
      <c r="DC12" s="62"/>
      <c r="DD12" s="60" t="s">
        <v>195</v>
      </c>
      <c r="DE12" s="61"/>
      <c r="DF12" s="62"/>
      <c r="DG12" s="60" t="s">
        <v>199</v>
      </c>
      <c r="DH12" s="61"/>
      <c r="DI12" s="62"/>
      <c r="DJ12" s="60" t="s">
        <v>203</v>
      </c>
      <c r="DK12" s="61"/>
      <c r="DL12" s="62"/>
      <c r="DM12" s="60" t="s">
        <v>207</v>
      </c>
      <c r="DN12" s="61"/>
      <c r="DO12" s="62"/>
      <c r="DP12" s="60" t="s">
        <v>211</v>
      </c>
      <c r="DQ12" s="61"/>
      <c r="DR12" s="62"/>
      <c r="DS12" s="60" t="s">
        <v>215</v>
      </c>
      <c r="DT12" s="61"/>
      <c r="DU12" s="62"/>
      <c r="DV12" s="60" t="s">
        <v>219</v>
      </c>
      <c r="DW12" s="61"/>
      <c r="DX12" s="62"/>
      <c r="DY12" s="60" t="s">
        <v>223</v>
      </c>
      <c r="DZ12" s="61"/>
      <c r="EA12" s="62"/>
      <c r="EB12" s="60" t="s">
        <v>226</v>
      </c>
      <c r="EC12" s="61"/>
      <c r="ED12" s="61"/>
      <c r="EE12" s="60" t="s">
        <v>247</v>
      </c>
      <c r="EF12" s="61"/>
      <c r="EG12" s="62"/>
      <c r="EH12" s="60" t="s">
        <v>251</v>
      </c>
      <c r="EI12" s="61"/>
      <c r="EJ12" s="62"/>
      <c r="EK12" s="60" t="s">
        <v>255</v>
      </c>
      <c r="EL12" s="61"/>
      <c r="EM12" s="62"/>
      <c r="EN12" s="60" t="s">
        <v>259</v>
      </c>
      <c r="EO12" s="61"/>
      <c r="EP12" s="62"/>
      <c r="EQ12" s="60" t="s">
        <v>260</v>
      </c>
      <c r="ER12" s="61"/>
      <c r="ES12" s="62"/>
      <c r="ET12" s="60" t="s">
        <v>264</v>
      </c>
      <c r="EU12" s="61"/>
      <c r="EV12" s="62"/>
      <c r="EW12" s="60" t="s">
        <v>266</v>
      </c>
      <c r="EX12" s="61"/>
      <c r="EY12" s="62"/>
      <c r="EZ12" s="60" t="s">
        <v>268</v>
      </c>
      <c r="FA12" s="61"/>
      <c r="FB12" s="62"/>
      <c r="FC12" s="60" t="s">
        <v>270</v>
      </c>
      <c r="FD12" s="61"/>
      <c r="FE12" s="62"/>
      <c r="FF12" s="60" t="s">
        <v>274</v>
      </c>
      <c r="FG12" s="61"/>
      <c r="FH12" s="62"/>
      <c r="FI12" s="60" t="s">
        <v>277</v>
      </c>
      <c r="FJ12" s="61"/>
      <c r="FK12" s="62"/>
      <c r="FL12" s="60" t="s">
        <v>280</v>
      </c>
      <c r="FM12" s="61"/>
      <c r="FN12" s="62"/>
      <c r="FO12" s="60" t="s">
        <v>284</v>
      </c>
      <c r="FP12" s="61"/>
      <c r="FQ12" s="62"/>
      <c r="FR12" s="60" t="s">
        <v>287</v>
      </c>
      <c r="FS12" s="61"/>
      <c r="FT12" s="61"/>
      <c r="FU12" s="60" t="s">
        <v>313</v>
      </c>
      <c r="FV12" s="61"/>
      <c r="FW12" s="62"/>
      <c r="FX12" s="60" t="s">
        <v>314</v>
      </c>
      <c r="FY12" s="61"/>
      <c r="FZ12" s="62"/>
      <c r="GA12" s="60" t="s">
        <v>318</v>
      </c>
      <c r="GB12" s="61"/>
      <c r="GC12" s="62"/>
      <c r="GD12" s="60" t="s">
        <v>365</v>
      </c>
      <c r="GE12" s="61"/>
      <c r="GF12" s="62"/>
      <c r="GG12" s="60" t="s">
        <v>321</v>
      </c>
      <c r="GH12" s="61"/>
      <c r="GI12" s="62"/>
      <c r="GJ12" s="60" t="s">
        <v>323</v>
      </c>
      <c r="GK12" s="61"/>
      <c r="GL12" s="62"/>
      <c r="GM12" s="60" t="s">
        <v>327</v>
      </c>
      <c r="GN12" s="61"/>
      <c r="GO12" s="62"/>
      <c r="GP12" s="60" t="s">
        <v>329</v>
      </c>
      <c r="GQ12" s="61"/>
      <c r="GR12" s="62"/>
      <c r="GS12" s="60" t="s">
        <v>333</v>
      </c>
      <c r="GT12" s="61"/>
      <c r="GU12" s="62"/>
      <c r="GV12" s="60" t="s">
        <v>335</v>
      </c>
      <c r="GW12" s="61"/>
      <c r="GX12" s="62"/>
      <c r="GY12" s="60" t="s">
        <v>339</v>
      </c>
      <c r="GZ12" s="61"/>
      <c r="HA12" s="62"/>
      <c r="HB12" s="60" t="s">
        <v>343</v>
      </c>
      <c r="HC12" s="61"/>
      <c r="HD12" s="62"/>
      <c r="HE12" s="60" t="s">
        <v>347</v>
      </c>
      <c r="HF12" s="61"/>
      <c r="HG12" s="62"/>
      <c r="HH12" s="60" t="s">
        <v>351</v>
      </c>
      <c r="HI12" s="61"/>
      <c r="HJ12" s="62"/>
      <c r="HK12" s="60" t="s">
        <v>355</v>
      </c>
      <c r="HL12" s="61"/>
      <c r="HM12" s="62"/>
      <c r="HN12" s="60" t="s">
        <v>358</v>
      </c>
      <c r="HO12" s="61"/>
      <c r="HP12" s="62"/>
      <c r="HQ12" s="60" t="s">
        <v>361</v>
      </c>
      <c r="HR12" s="61"/>
      <c r="HS12" s="62"/>
    </row>
    <row r="13" spans="1:227" ht="90.6" customHeight="1" thickBot="1" x14ac:dyDescent="0.3">
      <c r="A13" s="99"/>
      <c r="B13" s="9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2" t="s">
        <v>3208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4" t="s">
        <v>3240</v>
      </c>
      <c r="B40" s="9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3214</v>
      </c>
      <c r="AI42" s="12"/>
    </row>
    <row r="43" spans="1:227" x14ac:dyDescent="0.25">
      <c r="B43" t="s">
        <v>3215</v>
      </c>
      <c r="C43" t="s">
        <v>3218</v>
      </c>
      <c r="D43">
        <f>(C40+F40+I40+L40+O40+R40+U40+X40+AA40+AD40+AG40+AJ40)/12</f>
        <v>0</v>
      </c>
      <c r="AI43" s="12"/>
    </row>
    <row r="44" spans="1:227" x14ac:dyDescent="0.25">
      <c r="B44" t="s">
        <v>3216</v>
      </c>
      <c r="C44" t="s">
        <v>3218</v>
      </c>
      <c r="D44">
        <f>(D40+G40+J40+M40+P40+S40+V40+Y40+AB40+AE40+AH40+AK40)/12</f>
        <v>0</v>
      </c>
      <c r="AI44" s="12"/>
    </row>
    <row r="45" spans="1:227" x14ac:dyDescent="0.25">
      <c r="B45" t="s">
        <v>3217</v>
      </c>
      <c r="C45" t="s">
        <v>3218</v>
      </c>
      <c r="D45">
        <f>(E40+H40+K40+N40+Q40+T40+W40+Z40+AC40+AF40+AI40+AL40)/12</f>
        <v>0</v>
      </c>
      <c r="AI45" s="12"/>
    </row>
    <row r="47" spans="1:227" x14ac:dyDescent="0.25">
      <c r="B47" t="s">
        <v>3215</v>
      </c>
      <c r="C47" t="s">
        <v>3219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3216</v>
      </c>
      <c r="C48" t="s">
        <v>3219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3217</v>
      </c>
      <c r="C49" t="s">
        <v>3219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3215</v>
      </c>
      <c r="C51" t="s">
        <v>3220</v>
      </c>
      <c r="D51">
        <f>(DA40+DD40+DG40+DJ40+DM40+DP40+DS40+DV40+DY40+EB40)/10</f>
        <v>0</v>
      </c>
    </row>
    <row r="52" spans="2:4" x14ac:dyDescent="0.25">
      <c r="B52" t="s">
        <v>3216</v>
      </c>
      <c r="C52" t="s">
        <v>3220</v>
      </c>
      <c r="D52">
        <f>(DB40+DE40+DH40+DK40+DN40+DQ40+DT40+DW40+DZ40+EC40)/10</f>
        <v>0</v>
      </c>
    </row>
    <row r="53" spans="2:4" x14ac:dyDescent="0.25">
      <c r="B53" t="s">
        <v>3217</v>
      </c>
      <c r="C53" t="s">
        <v>3220</v>
      </c>
      <c r="D53">
        <f>(DC40+DF40+DI40+DL40+DO40+DR40+DU40+DX40+EA40+ED40)/10</f>
        <v>0</v>
      </c>
    </row>
    <row r="55" spans="2:4" x14ac:dyDescent="0.25">
      <c r="B55" t="s">
        <v>3215</v>
      </c>
      <c r="C55" t="s">
        <v>3221</v>
      </c>
      <c r="D55">
        <f>(EE40+EH40+EK40+EN40+EQ40+ET40+EW40+EZ40+FC40+FF40+FI40+FL40+FO40+FR40)/14</f>
        <v>0</v>
      </c>
    </row>
    <row r="56" spans="2:4" x14ac:dyDescent="0.25">
      <c r="B56" t="s">
        <v>3216</v>
      </c>
      <c r="C56" t="s">
        <v>3221</v>
      </c>
      <c r="D56">
        <f>(EF40+EI40+EL40+EO40+ER40+EU40+EX40+FA40+FD40+FG40+FJ40+FM40+FP40+FS40)/14</f>
        <v>0</v>
      </c>
    </row>
    <row r="57" spans="2:4" x14ac:dyDescent="0.25">
      <c r="B57" t="s">
        <v>3217</v>
      </c>
      <c r="C57" t="s">
        <v>3221</v>
      </c>
      <c r="D57">
        <f>(EG40+EJ40+EM40+EP40+ES40+EV40+EY40+FB40+FE40+FH40+FK40+FN40+FQ40+FT40)/14</f>
        <v>0</v>
      </c>
    </row>
    <row r="59" spans="2:4" x14ac:dyDescent="0.25">
      <c r="B59" t="s">
        <v>3215</v>
      </c>
      <c r="C59" t="s">
        <v>3222</v>
      </c>
      <c r="D59">
        <f>(FU40+FX40+GA40+GD40+GG40+GJ40+GM40+GP40+GS40+GV40+GY40+HB40+HE40+HH40+HK40+HN40+HQ40)/17</f>
        <v>0</v>
      </c>
    </row>
    <row r="60" spans="2:4" x14ac:dyDescent="0.25">
      <c r="B60" t="s">
        <v>3216</v>
      </c>
      <c r="C60" t="s">
        <v>3222</v>
      </c>
      <c r="D60">
        <f>(FV40+FY40+GB40+GE40+GH40+GK40+GN40+GQ40+GT40+GW40+GZ40+HC40+HF40+HI40+HL40+HO40+HR40)/17</f>
        <v>0</v>
      </c>
    </row>
    <row r="61" spans="2:4" x14ac:dyDescent="0.25">
      <c r="B61" t="s">
        <v>3217</v>
      </c>
      <c r="C61" t="s">
        <v>3222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46"/>
  <sheetViews>
    <sheetView tabSelected="1" topLeftCell="A26" workbookViewId="0">
      <selection activeCell="A2" sqref="A2:Q2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59" t="s">
        <v>3256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101"/>
      <c r="BH4" s="71" t="s">
        <v>2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 t="s">
        <v>2</v>
      </c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81" t="s">
        <v>181</v>
      </c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1"/>
      <c r="EQ4" s="80" t="s">
        <v>244</v>
      </c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68" t="s">
        <v>244</v>
      </c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 t="s">
        <v>244</v>
      </c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 t="s">
        <v>244</v>
      </c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70"/>
      <c r="HT4" s="71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83" t="s">
        <v>291</v>
      </c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5"/>
    </row>
    <row r="5" spans="1:317" ht="15.7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2" t="s">
        <v>86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9"/>
      <c r="CU5" s="73" t="s">
        <v>3</v>
      </c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8"/>
      <c r="DP5" s="76" t="s">
        <v>182</v>
      </c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74" t="s">
        <v>387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65" t="s">
        <v>245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426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 t="s">
        <v>438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7"/>
      <c r="HT5" s="65" t="s">
        <v>246</v>
      </c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73" t="s">
        <v>292</v>
      </c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8"/>
    </row>
    <row r="6" spans="1:317" ht="0.75" customHeight="1" x14ac:dyDescent="0.25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9"/>
      <c r="B11" s="99"/>
      <c r="C11" s="90" t="s">
        <v>368</v>
      </c>
      <c r="D11" s="91" t="s">
        <v>5</v>
      </c>
      <c r="E11" s="91" t="s">
        <v>6</v>
      </c>
      <c r="F11" s="74" t="s">
        <v>369</v>
      </c>
      <c r="G11" s="74" t="s">
        <v>7</v>
      </c>
      <c r="H11" s="74" t="s">
        <v>8</v>
      </c>
      <c r="I11" s="74" t="s">
        <v>370</v>
      </c>
      <c r="J11" s="74" t="s">
        <v>9</v>
      </c>
      <c r="K11" s="74" t="s">
        <v>10</v>
      </c>
      <c r="L11" s="91" t="s">
        <v>371</v>
      </c>
      <c r="M11" s="91" t="s">
        <v>9</v>
      </c>
      <c r="N11" s="91" t="s">
        <v>10</v>
      </c>
      <c r="O11" s="91" t="s">
        <v>372</v>
      </c>
      <c r="P11" s="91" t="s">
        <v>11</v>
      </c>
      <c r="Q11" s="91" t="s">
        <v>4</v>
      </c>
      <c r="R11" s="91" t="s">
        <v>373</v>
      </c>
      <c r="S11" s="91" t="s">
        <v>6</v>
      </c>
      <c r="T11" s="91" t="s">
        <v>12</v>
      </c>
      <c r="U11" s="91" t="s">
        <v>374</v>
      </c>
      <c r="V11" s="91" t="s">
        <v>6</v>
      </c>
      <c r="W11" s="91" t="s">
        <v>12</v>
      </c>
      <c r="X11" s="88" t="s">
        <v>375</v>
      </c>
      <c r="Y11" s="89" t="s">
        <v>10</v>
      </c>
      <c r="Z11" s="90" t="s">
        <v>13</v>
      </c>
      <c r="AA11" s="91" t="s">
        <v>376</v>
      </c>
      <c r="AB11" s="91" t="s">
        <v>14</v>
      </c>
      <c r="AC11" s="91" t="s">
        <v>15</v>
      </c>
      <c r="AD11" s="91" t="s">
        <v>377</v>
      </c>
      <c r="AE11" s="91" t="s">
        <v>4</v>
      </c>
      <c r="AF11" s="91" t="s">
        <v>5</v>
      </c>
      <c r="AG11" s="91" t="s">
        <v>378</v>
      </c>
      <c r="AH11" s="91" t="s">
        <v>12</v>
      </c>
      <c r="AI11" s="91" t="s">
        <v>7</v>
      </c>
      <c r="AJ11" s="82" t="s">
        <v>379</v>
      </c>
      <c r="AK11" s="105"/>
      <c r="AL11" s="105"/>
      <c r="AM11" s="82" t="s">
        <v>380</v>
      </c>
      <c r="AN11" s="105"/>
      <c r="AO11" s="105"/>
      <c r="AP11" s="82" t="s">
        <v>381</v>
      </c>
      <c r="AQ11" s="105"/>
      <c r="AR11" s="105"/>
      <c r="AS11" s="82" t="s">
        <v>382</v>
      </c>
      <c r="AT11" s="105"/>
      <c r="AU11" s="105"/>
      <c r="AV11" s="82" t="s">
        <v>383</v>
      </c>
      <c r="AW11" s="105"/>
      <c r="AX11" s="105"/>
      <c r="AY11" s="82" t="s">
        <v>384</v>
      </c>
      <c r="AZ11" s="105"/>
      <c r="BA11" s="105"/>
      <c r="BB11" s="82" t="s">
        <v>385</v>
      </c>
      <c r="BC11" s="105"/>
      <c r="BD11" s="105"/>
      <c r="BE11" s="82" t="s">
        <v>386</v>
      </c>
      <c r="BF11" s="105"/>
      <c r="BG11" s="105"/>
      <c r="BH11" s="91" t="s">
        <v>402</v>
      </c>
      <c r="BI11" s="91"/>
      <c r="BJ11" s="91"/>
      <c r="BK11" s="88" t="s">
        <v>5</v>
      </c>
      <c r="BL11" s="89"/>
      <c r="BM11" s="90"/>
      <c r="BN11" s="88" t="s">
        <v>403</v>
      </c>
      <c r="BO11" s="89"/>
      <c r="BP11" s="90"/>
      <c r="BQ11" s="91" t="s">
        <v>12</v>
      </c>
      <c r="BR11" s="91"/>
      <c r="BS11" s="91"/>
      <c r="BT11" s="91" t="s">
        <v>7</v>
      </c>
      <c r="BU11" s="91"/>
      <c r="BV11" s="91"/>
      <c r="BW11" s="91" t="s">
        <v>8</v>
      </c>
      <c r="BX11" s="91"/>
      <c r="BY11" s="91"/>
      <c r="BZ11" s="87" t="s">
        <v>16</v>
      </c>
      <c r="CA11" s="87"/>
      <c r="CB11" s="87"/>
      <c r="CC11" s="91" t="s">
        <v>9</v>
      </c>
      <c r="CD11" s="91"/>
      <c r="CE11" s="91"/>
      <c r="CF11" s="91" t="s">
        <v>10</v>
      </c>
      <c r="CG11" s="91"/>
      <c r="CH11" s="91"/>
      <c r="CI11" s="91" t="s">
        <v>13</v>
      </c>
      <c r="CJ11" s="91"/>
      <c r="CK11" s="91"/>
      <c r="CL11" s="91" t="s">
        <v>404</v>
      </c>
      <c r="CM11" s="91"/>
      <c r="CN11" s="91"/>
      <c r="CO11" s="91" t="s">
        <v>14</v>
      </c>
      <c r="CP11" s="91"/>
      <c r="CQ11" s="91"/>
      <c r="CR11" s="84" t="s">
        <v>15</v>
      </c>
      <c r="CS11" s="84"/>
      <c r="CT11" s="84"/>
      <c r="CU11" s="84" t="s">
        <v>405</v>
      </c>
      <c r="CV11" s="84"/>
      <c r="CW11" s="85"/>
      <c r="CX11" s="74" t="s">
        <v>406</v>
      </c>
      <c r="CY11" s="74"/>
      <c r="CZ11" s="74"/>
      <c r="DA11" s="74" t="s">
        <v>407</v>
      </c>
      <c r="DB11" s="74"/>
      <c r="DC11" s="74"/>
      <c r="DD11" s="64" t="s">
        <v>408</v>
      </c>
      <c r="DE11" s="64"/>
      <c r="DF11" s="64"/>
      <c r="DG11" s="74" t="s">
        <v>409</v>
      </c>
      <c r="DH11" s="74"/>
      <c r="DI11" s="74"/>
      <c r="DJ11" s="74" t="s">
        <v>410</v>
      </c>
      <c r="DK11" s="74"/>
      <c r="DL11" s="74"/>
      <c r="DM11" s="74" t="s">
        <v>411</v>
      </c>
      <c r="DN11" s="74"/>
      <c r="DO11" s="74"/>
      <c r="DP11" s="73" t="s">
        <v>396</v>
      </c>
      <c r="DQ11" s="77"/>
      <c r="DR11" s="78"/>
      <c r="DS11" s="73" t="s">
        <v>397</v>
      </c>
      <c r="DT11" s="77"/>
      <c r="DU11" s="78"/>
      <c r="DV11" s="73" t="s">
        <v>398</v>
      </c>
      <c r="DW11" s="77"/>
      <c r="DX11" s="78"/>
      <c r="DY11" s="64" t="s">
        <v>399</v>
      </c>
      <c r="DZ11" s="64"/>
      <c r="EA11" s="64"/>
      <c r="EB11" s="64" t="s">
        <v>400</v>
      </c>
      <c r="EC11" s="64"/>
      <c r="ED11" s="64"/>
      <c r="EE11" s="64" t="s">
        <v>412</v>
      </c>
      <c r="EF11" s="64"/>
      <c r="EG11" s="64"/>
      <c r="EH11" s="64" t="s">
        <v>413</v>
      </c>
      <c r="EI11" s="64"/>
      <c r="EJ11" s="64"/>
      <c r="EK11" s="64" t="s">
        <v>414</v>
      </c>
      <c r="EL11" s="64"/>
      <c r="EM11" s="64"/>
      <c r="EN11" s="64" t="s">
        <v>415</v>
      </c>
      <c r="EO11" s="64"/>
      <c r="EP11" s="73"/>
      <c r="EQ11" s="64" t="s">
        <v>388</v>
      </c>
      <c r="ER11" s="64"/>
      <c r="ES11" s="64"/>
      <c r="ET11" s="64" t="s">
        <v>389</v>
      </c>
      <c r="EU11" s="64"/>
      <c r="EV11" s="64"/>
      <c r="EW11" s="64" t="s">
        <v>390</v>
      </c>
      <c r="EX11" s="64"/>
      <c r="EY11" s="64"/>
      <c r="EZ11" s="64" t="s">
        <v>391</v>
      </c>
      <c r="FA11" s="64"/>
      <c r="FB11" s="64"/>
      <c r="FC11" s="64" t="s">
        <v>392</v>
      </c>
      <c r="FD11" s="64"/>
      <c r="FE11" s="64"/>
      <c r="FF11" s="64" t="s">
        <v>393</v>
      </c>
      <c r="FG11" s="64"/>
      <c r="FH11" s="64"/>
      <c r="FI11" s="64" t="s">
        <v>394</v>
      </c>
      <c r="FJ11" s="64"/>
      <c r="FK11" s="64"/>
      <c r="FL11" s="64" t="s">
        <v>395</v>
      </c>
      <c r="FM11" s="64"/>
      <c r="FN11" s="64"/>
      <c r="FO11" s="64" t="s">
        <v>431</v>
      </c>
      <c r="FP11" s="64"/>
      <c r="FQ11" s="64"/>
      <c r="FR11" s="64" t="s">
        <v>432</v>
      </c>
      <c r="FS11" s="64"/>
      <c r="FT11" s="64"/>
      <c r="FU11" s="64" t="s">
        <v>433</v>
      </c>
      <c r="FV11" s="64"/>
      <c r="FW11" s="64"/>
      <c r="FX11" s="64" t="s">
        <v>434</v>
      </c>
      <c r="FY11" s="64"/>
      <c r="FZ11" s="64"/>
      <c r="GA11" s="64" t="s">
        <v>435</v>
      </c>
      <c r="GB11" s="64"/>
      <c r="GC11" s="64"/>
      <c r="GD11" s="64" t="s">
        <v>436</v>
      </c>
      <c r="GE11" s="64"/>
      <c r="GF11" s="64"/>
      <c r="GG11" s="73" t="s">
        <v>437</v>
      </c>
      <c r="GH11" s="77"/>
      <c r="GI11" s="78"/>
      <c r="GJ11" s="73" t="s">
        <v>427</v>
      </c>
      <c r="GK11" s="77"/>
      <c r="GL11" s="78"/>
      <c r="GM11" s="73" t="s">
        <v>428</v>
      </c>
      <c r="GN11" s="77"/>
      <c r="GO11" s="78"/>
      <c r="GP11" s="73" t="s">
        <v>429</v>
      </c>
      <c r="GQ11" s="77"/>
      <c r="GR11" s="78"/>
      <c r="GS11" s="73" t="s">
        <v>430</v>
      </c>
      <c r="GT11" s="77"/>
      <c r="GU11" s="78"/>
      <c r="GV11" s="73" t="s">
        <v>439</v>
      </c>
      <c r="GW11" s="77"/>
      <c r="GX11" s="78"/>
      <c r="GY11" s="73" t="s">
        <v>440</v>
      </c>
      <c r="GZ11" s="77"/>
      <c r="HA11" s="78"/>
      <c r="HB11" s="73" t="s">
        <v>441</v>
      </c>
      <c r="HC11" s="77"/>
      <c r="HD11" s="78"/>
      <c r="HE11" s="73" t="s">
        <v>442</v>
      </c>
      <c r="HF11" s="77"/>
      <c r="HG11" s="78"/>
      <c r="HH11" s="73" t="s">
        <v>443</v>
      </c>
      <c r="HI11" s="77"/>
      <c r="HJ11" s="78"/>
      <c r="HK11" s="73" t="s">
        <v>444</v>
      </c>
      <c r="HL11" s="77"/>
      <c r="HM11" s="78"/>
      <c r="HN11" s="73" t="s">
        <v>445</v>
      </c>
      <c r="HO11" s="77"/>
      <c r="HP11" s="78"/>
      <c r="HQ11" s="73" t="s">
        <v>446</v>
      </c>
      <c r="HR11" s="77"/>
      <c r="HS11" s="78"/>
      <c r="HT11" s="78" t="s">
        <v>416</v>
      </c>
      <c r="HU11" s="64"/>
      <c r="HV11" s="64"/>
      <c r="HW11" s="64" t="s">
        <v>417</v>
      </c>
      <c r="HX11" s="64"/>
      <c r="HY11" s="64"/>
      <c r="HZ11" s="64" t="s">
        <v>418</v>
      </c>
      <c r="IA11" s="64"/>
      <c r="IB11" s="64"/>
      <c r="IC11" s="64" t="s">
        <v>419</v>
      </c>
      <c r="ID11" s="64"/>
      <c r="IE11" s="64"/>
      <c r="IF11" s="64" t="s">
        <v>420</v>
      </c>
      <c r="IG11" s="64"/>
      <c r="IH11" s="64"/>
      <c r="II11" s="64" t="s">
        <v>421</v>
      </c>
      <c r="IJ11" s="64"/>
      <c r="IK11" s="64"/>
      <c r="IL11" s="64" t="s">
        <v>422</v>
      </c>
      <c r="IM11" s="64"/>
      <c r="IN11" s="64"/>
      <c r="IO11" s="64" t="s">
        <v>423</v>
      </c>
      <c r="IP11" s="64"/>
      <c r="IQ11" s="64"/>
      <c r="IR11" s="64" t="s">
        <v>424</v>
      </c>
      <c r="IS11" s="64"/>
      <c r="IT11" s="64"/>
      <c r="IU11" s="64" t="s">
        <v>425</v>
      </c>
      <c r="IV11" s="64"/>
      <c r="IW11" s="64"/>
      <c r="IX11" s="64" t="s">
        <v>447</v>
      </c>
      <c r="IY11" s="64"/>
      <c r="IZ11" s="64"/>
      <c r="JA11" s="64" t="s">
        <v>448</v>
      </c>
      <c r="JB11" s="64"/>
      <c r="JC11" s="64"/>
      <c r="JD11" s="64" t="s">
        <v>449</v>
      </c>
      <c r="JE11" s="64"/>
      <c r="JF11" s="64"/>
      <c r="JG11" s="64" t="s">
        <v>450</v>
      </c>
      <c r="JH11" s="64"/>
      <c r="JI11" s="64"/>
      <c r="JJ11" s="64" t="s">
        <v>451</v>
      </c>
      <c r="JK11" s="64"/>
      <c r="JL11" s="64"/>
      <c r="JM11" s="64" t="s">
        <v>452</v>
      </c>
      <c r="JN11" s="64"/>
      <c r="JO11" s="64"/>
      <c r="JP11" s="64" t="s">
        <v>453</v>
      </c>
      <c r="JQ11" s="64"/>
      <c r="JR11" s="64"/>
      <c r="JS11" s="64" t="s">
        <v>454</v>
      </c>
      <c r="JT11" s="64"/>
      <c r="JU11" s="64"/>
      <c r="JV11" s="64" t="s">
        <v>455</v>
      </c>
      <c r="JW11" s="64"/>
      <c r="JX11" s="64"/>
      <c r="JY11" s="64" t="s">
        <v>456</v>
      </c>
      <c r="JZ11" s="64"/>
      <c r="KA11" s="64"/>
      <c r="KB11" s="64" t="s">
        <v>457</v>
      </c>
      <c r="KC11" s="64"/>
      <c r="KD11" s="64"/>
      <c r="KE11" s="64" t="s">
        <v>458</v>
      </c>
      <c r="KF11" s="64"/>
      <c r="KG11" s="64"/>
      <c r="KH11" s="64" t="s">
        <v>459</v>
      </c>
      <c r="KI11" s="64"/>
      <c r="KJ11" s="64"/>
      <c r="KK11" s="64" t="s">
        <v>460</v>
      </c>
      <c r="KL11" s="64"/>
      <c r="KM11" s="64"/>
      <c r="KN11" s="64" t="s">
        <v>461</v>
      </c>
      <c r="KO11" s="64"/>
      <c r="KP11" s="64"/>
      <c r="KQ11" s="64" t="s">
        <v>462</v>
      </c>
      <c r="KR11" s="64"/>
      <c r="KS11" s="64"/>
      <c r="KT11" s="64" t="s">
        <v>463</v>
      </c>
      <c r="KU11" s="64"/>
      <c r="KV11" s="73"/>
      <c r="KW11" s="64" t="s">
        <v>464</v>
      </c>
      <c r="KX11" s="64"/>
      <c r="KY11" s="73"/>
      <c r="KZ11" s="64" t="s">
        <v>465</v>
      </c>
      <c r="LA11" s="64"/>
      <c r="LB11" s="73"/>
      <c r="LC11" s="64" t="s">
        <v>466</v>
      </c>
      <c r="LD11" s="64"/>
      <c r="LE11" s="64"/>
    </row>
    <row r="12" spans="1:317" ht="110.25" customHeight="1" thickBot="1" x14ac:dyDescent="0.3">
      <c r="A12" s="99"/>
      <c r="B12" s="99"/>
      <c r="C12" s="60" t="s">
        <v>467</v>
      </c>
      <c r="D12" s="61"/>
      <c r="E12" s="62"/>
      <c r="F12" s="60" t="s">
        <v>471</v>
      </c>
      <c r="G12" s="61"/>
      <c r="H12" s="62"/>
      <c r="I12" s="60" t="s">
        <v>475</v>
      </c>
      <c r="J12" s="61"/>
      <c r="K12" s="62"/>
      <c r="L12" s="60" t="s">
        <v>479</v>
      </c>
      <c r="M12" s="61"/>
      <c r="N12" s="62"/>
      <c r="O12" s="60" t="s">
        <v>483</v>
      </c>
      <c r="P12" s="61"/>
      <c r="Q12" s="62"/>
      <c r="R12" s="60" t="s">
        <v>484</v>
      </c>
      <c r="S12" s="61"/>
      <c r="T12" s="62"/>
      <c r="U12" s="60" t="s">
        <v>488</v>
      </c>
      <c r="V12" s="61"/>
      <c r="W12" s="62"/>
      <c r="X12" s="60" t="s">
        <v>493</v>
      </c>
      <c r="Y12" s="61"/>
      <c r="Z12" s="62"/>
      <c r="AA12" s="60" t="s">
        <v>497</v>
      </c>
      <c r="AB12" s="61"/>
      <c r="AC12" s="62"/>
      <c r="AD12" s="60" t="s">
        <v>501</v>
      </c>
      <c r="AE12" s="61"/>
      <c r="AF12" s="62"/>
      <c r="AG12" s="60" t="s">
        <v>505</v>
      </c>
      <c r="AH12" s="61"/>
      <c r="AI12" s="62"/>
      <c r="AJ12" s="60" t="s">
        <v>508</v>
      </c>
      <c r="AK12" s="61"/>
      <c r="AL12" s="62"/>
      <c r="AM12" s="60" t="s">
        <v>511</v>
      </c>
      <c r="AN12" s="61"/>
      <c r="AO12" s="62"/>
      <c r="AP12" s="60" t="s">
        <v>514</v>
      </c>
      <c r="AQ12" s="61"/>
      <c r="AR12" s="62"/>
      <c r="AS12" s="60" t="s">
        <v>518</v>
      </c>
      <c r="AT12" s="61"/>
      <c r="AU12" s="62"/>
      <c r="AV12" s="60" t="s">
        <v>521</v>
      </c>
      <c r="AW12" s="61"/>
      <c r="AX12" s="62"/>
      <c r="AY12" s="60" t="s">
        <v>525</v>
      </c>
      <c r="AZ12" s="61"/>
      <c r="BA12" s="62"/>
      <c r="BB12" s="60" t="s">
        <v>529</v>
      </c>
      <c r="BC12" s="61"/>
      <c r="BD12" s="62"/>
      <c r="BE12" s="60" t="s">
        <v>533</v>
      </c>
      <c r="BF12" s="61"/>
      <c r="BG12" s="62"/>
      <c r="BH12" s="60" t="s">
        <v>537</v>
      </c>
      <c r="BI12" s="61"/>
      <c r="BJ12" s="62"/>
      <c r="BK12" s="60" t="s">
        <v>539</v>
      </c>
      <c r="BL12" s="61"/>
      <c r="BM12" s="62"/>
      <c r="BN12" s="60" t="s">
        <v>541</v>
      </c>
      <c r="BO12" s="61"/>
      <c r="BP12" s="62"/>
      <c r="BQ12" s="60" t="s">
        <v>543</v>
      </c>
      <c r="BR12" s="61"/>
      <c r="BS12" s="62"/>
      <c r="BT12" s="60" t="s">
        <v>547</v>
      </c>
      <c r="BU12" s="61"/>
      <c r="BV12" s="62"/>
      <c r="BW12" s="60" t="s">
        <v>550</v>
      </c>
      <c r="BX12" s="61"/>
      <c r="BY12" s="62"/>
      <c r="BZ12" s="60" t="s">
        <v>553</v>
      </c>
      <c r="CA12" s="61"/>
      <c r="CB12" s="62"/>
      <c r="CC12" s="60" t="s">
        <v>555</v>
      </c>
      <c r="CD12" s="61"/>
      <c r="CE12" s="62"/>
      <c r="CF12" s="60" t="s">
        <v>557</v>
      </c>
      <c r="CG12" s="61"/>
      <c r="CH12" s="62"/>
      <c r="CI12" s="60" t="s">
        <v>561</v>
      </c>
      <c r="CJ12" s="61"/>
      <c r="CK12" s="62"/>
      <c r="CL12" s="60" t="s">
        <v>565</v>
      </c>
      <c r="CM12" s="61"/>
      <c r="CN12" s="62"/>
      <c r="CO12" s="60" t="s">
        <v>569</v>
      </c>
      <c r="CP12" s="61"/>
      <c r="CQ12" s="62"/>
      <c r="CR12" s="60" t="s">
        <v>573</v>
      </c>
      <c r="CS12" s="61"/>
      <c r="CT12" s="62"/>
      <c r="CU12" s="60" t="s">
        <v>575</v>
      </c>
      <c r="CV12" s="61"/>
      <c r="CW12" s="62"/>
      <c r="CX12" s="60" t="s">
        <v>579</v>
      </c>
      <c r="CY12" s="61"/>
      <c r="CZ12" s="62"/>
      <c r="DA12" s="60" t="s">
        <v>582</v>
      </c>
      <c r="DB12" s="61"/>
      <c r="DC12" s="62"/>
      <c r="DD12" s="60" t="s">
        <v>586</v>
      </c>
      <c r="DE12" s="61"/>
      <c r="DF12" s="62"/>
      <c r="DG12" s="60" t="s">
        <v>589</v>
      </c>
      <c r="DH12" s="61"/>
      <c r="DI12" s="62"/>
      <c r="DJ12" s="60" t="s">
        <v>593</v>
      </c>
      <c r="DK12" s="61"/>
      <c r="DL12" s="62"/>
      <c r="DM12" s="60" t="s">
        <v>597</v>
      </c>
      <c r="DN12" s="61"/>
      <c r="DO12" s="62"/>
      <c r="DP12" s="60" t="s">
        <v>598</v>
      </c>
      <c r="DQ12" s="61"/>
      <c r="DR12" s="62"/>
      <c r="DS12" s="60" t="s">
        <v>601</v>
      </c>
      <c r="DT12" s="61"/>
      <c r="DU12" s="62"/>
      <c r="DV12" s="106" t="s">
        <v>604</v>
      </c>
      <c r="DW12" s="107"/>
      <c r="DX12" s="108"/>
      <c r="DY12" s="60" t="s">
        <v>608</v>
      </c>
      <c r="DZ12" s="61"/>
      <c r="EA12" s="62"/>
      <c r="EB12" s="60" t="s">
        <v>612</v>
      </c>
      <c r="EC12" s="61"/>
      <c r="ED12" s="62"/>
      <c r="EE12" s="60" t="s">
        <v>613</v>
      </c>
      <c r="EF12" s="61"/>
      <c r="EG12" s="62"/>
      <c r="EH12" s="60" t="s">
        <v>616</v>
      </c>
      <c r="EI12" s="61"/>
      <c r="EJ12" s="62"/>
      <c r="EK12" s="60" t="s">
        <v>617</v>
      </c>
      <c r="EL12" s="61"/>
      <c r="EM12" s="62"/>
      <c r="EN12" s="60" t="s">
        <v>620</v>
      </c>
      <c r="EO12" s="61"/>
      <c r="EP12" s="62"/>
      <c r="EQ12" s="60" t="s">
        <v>624</v>
      </c>
      <c r="ER12" s="61"/>
      <c r="ES12" s="62"/>
      <c r="ET12" s="60" t="s">
        <v>628</v>
      </c>
      <c r="EU12" s="61"/>
      <c r="EV12" s="62"/>
      <c r="EW12" s="60" t="s">
        <v>631</v>
      </c>
      <c r="EX12" s="61"/>
      <c r="EY12" s="62"/>
      <c r="EZ12" s="60" t="s">
        <v>634</v>
      </c>
      <c r="FA12" s="61"/>
      <c r="FB12" s="62"/>
      <c r="FC12" s="60" t="s">
        <v>638</v>
      </c>
      <c r="FD12" s="61"/>
      <c r="FE12" s="62"/>
      <c r="FF12" s="60" t="s">
        <v>642</v>
      </c>
      <c r="FG12" s="61"/>
      <c r="FH12" s="62"/>
      <c r="FI12" s="60" t="s">
        <v>646</v>
      </c>
      <c r="FJ12" s="61"/>
      <c r="FK12" s="62"/>
      <c r="FL12" s="60" t="s">
        <v>648</v>
      </c>
      <c r="FM12" s="61"/>
      <c r="FN12" s="62"/>
      <c r="FO12" s="60" t="s">
        <v>650</v>
      </c>
      <c r="FP12" s="61"/>
      <c r="FQ12" s="62"/>
      <c r="FR12" s="60" t="s">
        <v>652</v>
      </c>
      <c r="FS12" s="61"/>
      <c r="FT12" s="62"/>
      <c r="FU12" s="60" t="s">
        <v>653</v>
      </c>
      <c r="FV12" s="61"/>
      <c r="FW12" s="62"/>
      <c r="FX12" s="60" t="s">
        <v>654</v>
      </c>
      <c r="FY12" s="61"/>
      <c r="FZ12" s="62"/>
      <c r="GA12" s="60" t="s">
        <v>658</v>
      </c>
      <c r="GB12" s="61"/>
      <c r="GC12" s="62"/>
      <c r="GD12" s="60" t="s">
        <v>661</v>
      </c>
      <c r="GE12" s="61"/>
      <c r="GF12" s="62"/>
      <c r="GG12" s="60" t="s">
        <v>665</v>
      </c>
      <c r="GH12" s="61"/>
      <c r="GI12" s="62"/>
      <c r="GJ12" s="60" t="s">
        <v>667</v>
      </c>
      <c r="GK12" s="61"/>
      <c r="GL12" s="62"/>
      <c r="GM12" s="60" t="s">
        <v>669</v>
      </c>
      <c r="GN12" s="61"/>
      <c r="GO12" s="62"/>
      <c r="GP12" s="60" t="s">
        <v>673</v>
      </c>
      <c r="GQ12" s="61"/>
      <c r="GR12" s="62"/>
      <c r="GS12" s="60" t="s">
        <v>675</v>
      </c>
      <c r="GT12" s="61"/>
      <c r="GU12" s="62"/>
      <c r="GV12" s="60" t="s">
        <v>678</v>
      </c>
      <c r="GW12" s="61"/>
      <c r="GX12" s="62"/>
      <c r="GY12" s="60" t="s">
        <v>682</v>
      </c>
      <c r="GZ12" s="61"/>
      <c r="HA12" s="62"/>
      <c r="HB12" s="60" t="s">
        <v>685</v>
      </c>
      <c r="HC12" s="61"/>
      <c r="HD12" s="62"/>
      <c r="HE12" s="60" t="s">
        <v>686</v>
      </c>
      <c r="HF12" s="61"/>
      <c r="HG12" s="62"/>
      <c r="HH12" s="60" t="s">
        <v>690</v>
      </c>
      <c r="HI12" s="61"/>
      <c r="HJ12" s="62"/>
      <c r="HK12" s="60" t="s">
        <v>694</v>
      </c>
      <c r="HL12" s="61"/>
      <c r="HM12" s="62"/>
      <c r="HN12" s="60" t="s">
        <v>698</v>
      </c>
      <c r="HO12" s="61"/>
      <c r="HP12" s="62"/>
      <c r="HQ12" s="60" t="s">
        <v>699</v>
      </c>
      <c r="HR12" s="61"/>
      <c r="HS12" s="62"/>
      <c r="HT12" s="60" t="s">
        <v>700</v>
      </c>
      <c r="HU12" s="61"/>
      <c r="HV12" s="62"/>
      <c r="HW12" s="60" t="s">
        <v>704</v>
      </c>
      <c r="HX12" s="61"/>
      <c r="HY12" s="62"/>
      <c r="HZ12" s="60" t="s">
        <v>706</v>
      </c>
      <c r="IA12" s="61"/>
      <c r="IB12" s="62"/>
      <c r="IC12" s="60" t="s">
        <v>708</v>
      </c>
      <c r="ID12" s="61"/>
      <c r="IE12" s="62"/>
      <c r="IF12" s="60" t="s">
        <v>712</v>
      </c>
      <c r="IG12" s="61"/>
      <c r="IH12" s="62"/>
      <c r="II12" s="60" t="s">
        <v>713</v>
      </c>
      <c r="IJ12" s="61"/>
      <c r="IK12" s="62"/>
      <c r="IL12" s="60" t="s">
        <v>715</v>
      </c>
      <c r="IM12" s="61"/>
      <c r="IN12" s="62"/>
      <c r="IO12" s="60" t="s">
        <v>719</v>
      </c>
      <c r="IP12" s="61"/>
      <c r="IQ12" s="62"/>
      <c r="IR12" s="60" t="s">
        <v>722</v>
      </c>
      <c r="IS12" s="61"/>
      <c r="IT12" s="62"/>
      <c r="IU12" s="60" t="s">
        <v>726</v>
      </c>
      <c r="IV12" s="61"/>
      <c r="IW12" s="62"/>
      <c r="IX12" s="60" t="s">
        <v>728</v>
      </c>
      <c r="IY12" s="61"/>
      <c r="IZ12" s="62"/>
      <c r="JA12" s="60" t="s">
        <v>732</v>
      </c>
      <c r="JB12" s="61"/>
      <c r="JC12" s="62"/>
      <c r="JD12" s="60" t="s">
        <v>736</v>
      </c>
      <c r="JE12" s="61"/>
      <c r="JF12" s="62"/>
      <c r="JG12" s="60" t="s">
        <v>738</v>
      </c>
      <c r="JH12" s="61"/>
      <c r="JI12" s="62"/>
      <c r="JJ12" s="60" t="s">
        <v>742</v>
      </c>
      <c r="JK12" s="61"/>
      <c r="JL12" s="62"/>
      <c r="JM12" s="60" t="s">
        <v>745</v>
      </c>
      <c r="JN12" s="61"/>
      <c r="JO12" s="62"/>
      <c r="JP12" s="60" t="s">
        <v>749</v>
      </c>
      <c r="JQ12" s="61"/>
      <c r="JR12" s="62"/>
      <c r="JS12" s="60" t="s">
        <v>750</v>
      </c>
      <c r="JT12" s="61"/>
      <c r="JU12" s="62"/>
      <c r="JV12" s="60" t="s">
        <v>754</v>
      </c>
      <c r="JW12" s="61"/>
      <c r="JX12" s="62"/>
      <c r="JY12" s="60" t="s">
        <v>758</v>
      </c>
      <c r="JZ12" s="61"/>
      <c r="KA12" s="62"/>
      <c r="KB12" s="60" t="s">
        <v>762</v>
      </c>
      <c r="KC12" s="61"/>
      <c r="KD12" s="62"/>
      <c r="KE12" s="60" t="s">
        <v>766</v>
      </c>
      <c r="KF12" s="61"/>
      <c r="KG12" s="62"/>
      <c r="KH12" s="60" t="s">
        <v>770</v>
      </c>
      <c r="KI12" s="61"/>
      <c r="KJ12" s="62"/>
      <c r="KK12" s="60" t="s">
        <v>773</v>
      </c>
      <c r="KL12" s="61"/>
      <c r="KM12" s="62"/>
      <c r="KN12" s="60" t="s">
        <v>776</v>
      </c>
      <c r="KO12" s="61"/>
      <c r="KP12" s="62"/>
      <c r="KQ12" s="60" t="s">
        <v>779</v>
      </c>
      <c r="KR12" s="61"/>
      <c r="KS12" s="62"/>
      <c r="KT12" s="60" t="s">
        <v>783</v>
      </c>
      <c r="KU12" s="61"/>
      <c r="KV12" s="62"/>
      <c r="KW12" s="60" t="s">
        <v>785</v>
      </c>
      <c r="KX12" s="61"/>
      <c r="KY12" s="62"/>
      <c r="KZ12" s="60" t="s">
        <v>787</v>
      </c>
      <c r="LA12" s="61"/>
      <c r="LB12" s="62"/>
      <c r="LC12" s="60" t="s">
        <v>788</v>
      </c>
      <c r="LD12" s="61"/>
      <c r="LE12" s="62"/>
    </row>
    <row r="13" spans="1:317" ht="108.75" thickBot="1" x14ac:dyDescent="0.3">
      <c r="A13" s="99"/>
      <c r="B13" s="9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t="s">
        <v>3246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5"/>
      <c r="JZ14" s="5">
        <v>1</v>
      </c>
      <c r="KA14" s="5"/>
      <c r="KB14" s="5"/>
      <c r="KC14" s="5">
        <v>1</v>
      </c>
      <c r="KD14" s="5"/>
      <c r="KE14" s="5"/>
      <c r="KF14" s="5">
        <v>1</v>
      </c>
      <c r="KG14" s="5"/>
      <c r="KH14" s="5"/>
      <c r="KI14" s="5">
        <v>1</v>
      </c>
      <c r="KJ14" s="5"/>
      <c r="KK14" s="5"/>
      <c r="KL14" s="5">
        <v>1</v>
      </c>
      <c r="KM14" s="5"/>
      <c r="KN14" s="5"/>
      <c r="KO14" s="5">
        <v>1</v>
      </c>
      <c r="KP14" s="5"/>
      <c r="KQ14" s="5"/>
      <c r="KR14" s="5">
        <v>1</v>
      </c>
      <c r="KS14" s="5"/>
      <c r="KT14" s="5"/>
      <c r="KU14" s="5">
        <v>1</v>
      </c>
      <c r="KV14" s="5"/>
      <c r="KW14" s="5"/>
      <c r="KX14" s="5">
        <v>1</v>
      </c>
      <c r="KY14" s="5"/>
      <c r="KZ14" s="5"/>
      <c r="LA14" s="5">
        <v>1</v>
      </c>
      <c r="LB14" s="5"/>
      <c r="LC14" s="5"/>
      <c r="LD14" s="5">
        <v>1</v>
      </c>
      <c r="LE14" s="5"/>
    </row>
    <row r="15" spans="1:317" ht="15.75" x14ac:dyDescent="0.25">
      <c r="A15" s="2">
        <v>2</v>
      </c>
      <c r="B15" t="s">
        <v>3247</v>
      </c>
      <c r="C15" s="9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/>
      <c r="CY15" s="9">
        <v>1</v>
      </c>
      <c r="CZ15" s="9"/>
      <c r="DA15" s="9"/>
      <c r="DB15" s="9">
        <v>1</v>
      </c>
      <c r="DC15" s="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9"/>
      <c r="DN15" s="9">
        <v>1</v>
      </c>
      <c r="DO15" s="9"/>
      <c r="DP15" s="9"/>
      <c r="DQ15" s="9">
        <v>1</v>
      </c>
      <c r="DR15" s="9"/>
      <c r="DS15" s="9"/>
      <c r="DT15" s="9">
        <v>1</v>
      </c>
      <c r="DU15" s="9"/>
      <c r="DV15" s="9"/>
      <c r="DW15" s="9">
        <v>1</v>
      </c>
      <c r="DX15" s="9"/>
      <c r="DY15" s="9"/>
      <c r="DZ15" s="9">
        <v>1</v>
      </c>
      <c r="EA15" s="9"/>
      <c r="EB15" s="9"/>
      <c r="EC15" s="9">
        <v>1</v>
      </c>
      <c r="ED15" s="9"/>
      <c r="EE15" s="9"/>
      <c r="EF15" s="9">
        <v>1</v>
      </c>
      <c r="EG15" s="9"/>
      <c r="EH15" s="9"/>
      <c r="EI15" s="9">
        <v>1</v>
      </c>
      <c r="EJ15" s="9"/>
      <c r="EK15" s="9"/>
      <c r="EL15" s="9">
        <v>1</v>
      </c>
      <c r="EM15" s="9"/>
      <c r="EN15" s="9"/>
      <c r="EO15" s="9">
        <v>1</v>
      </c>
      <c r="EP15" s="9"/>
      <c r="EQ15" s="9"/>
      <c r="ER15" s="9">
        <v>1</v>
      </c>
      <c r="ES15" s="9"/>
      <c r="ET15" s="9"/>
      <c r="EU15" s="9">
        <v>1</v>
      </c>
      <c r="EV15" s="9"/>
      <c r="EW15" s="9"/>
      <c r="EX15" s="9">
        <v>1</v>
      </c>
      <c r="EY15" s="9"/>
      <c r="EZ15" s="9"/>
      <c r="FA15" s="9">
        <v>1</v>
      </c>
      <c r="FB15" s="9"/>
      <c r="FC15" s="9"/>
      <c r="FD15" s="9">
        <v>1</v>
      </c>
      <c r="FE15" s="9"/>
      <c r="FF15" s="9"/>
      <c r="FG15" s="9">
        <v>1</v>
      </c>
      <c r="FH15" s="9"/>
      <c r="FI15" s="9"/>
      <c r="FJ15" s="9">
        <v>1</v>
      </c>
      <c r="FK15" s="9"/>
      <c r="FL15" s="9"/>
      <c r="FM15" s="9">
        <v>1</v>
      </c>
      <c r="FN15" s="9"/>
      <c r="FO15" s="9"/>
      <c r="FP15" s="9">
        <v>1</v>
      </c>
      <c r="FQ15" s="9"/>
      <c r="FR15" s="9"/>
      <c r="FS15" s="9">
        <v>1</v>
      </c>
      <c r="FT15" s="9"/>
      <c r="FU15" s="9"/>
      <c r="FV15" s="9">
        <v>1</v>
      </c>
      <c r="FW15" s="9"/>
      <c r="FX15" s="9"/>
      <c r="FY15" s="9">
        <v>1</v>
      </c>
      <c r="FZ15" s="9"/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/>
      <c r="GK15" s="9">
        <v>1</v>
      </c>
      <c r="GL15" s="9"/>
      <c r="GM15" s="9"/>
      <c r="GN15" s="9">
        <v>1</v>
      </c>
      <c r="GO15" s="9"/>
      <c r="GP15" s="9"/>
      <c r="GQ15" s="9">
        <v>1</v>
      </c>
      <c r="GR15" s="9"/>
      <c r="GS15" s="9"/>
      <c r="GT15" s="9">
        <v>1</v>
      </c>
      <c r="GU15" s="9"/>
      <c r="GV15" s="9"/>
      <c r="GW15" s="9">
        <v>1</v>
      </c>
      <c r="GX15" s="9"/>
      <c r="GY15" s="9"/>
      <c r="GZ15" s="9">
        <v>1</v>
      </c>
      <c r="HA15" s="9"/>
      <c r="HB15" s="9"/>
      <c r="HC15" s="9">
        <v>1</v>
      </c>
      <c r="HD15" s="9"/>
      <c r="HE15" s="9"/>
      <c r="HF15" s="9">
        <v>1</v>
      </c>
      <c r="HG15" s="9"/>
      <c r="HH15" s="9"/>
      <c r="HI15" s="9">
        <v>1</v>
      </c>
      <c r="HJ15" s="9"/>
      <c r="HK15" s="9"/>
      <c r="HL15" s="9">
        <v>1</v>
      </c>
      <c r="HM15" s="9"/>
      <c r="HN15" s="9"/>
      <c r="HO15" s="9">
        <v>1</v>
      </c>
      <c r="HP15" s="9"/>
      <c r="HQ15" s="9"/>
      <c r="HR15" s="9">
        <v>1</v>
      </c>
      <c r="HS15" s="9"/>
      <c r="HT15" s="9"/>
      <c r="HU15" s="9">
        <v>1</v>
      </c>
      <c r="HV15" s="9"/>
      <c r="HW15" s="9"/>
      <c r="HX15" s="9">
        <v>1</v>
      </c>
      <c r="HY15" s="9"/>
      <c r="HZ15" s="9"/>
      <c r="IA15" s="9">
        <v>1</v>
      </c>
      <c r="IB15" s="9"/>
      <c r="IC15" s="9"/>
      <c r="ID15" s="9">
        <v>1</v>
      </c>
      <c r="IE15" s="9"/>
      <c r="IF15" s="9"/>
      <c r="IG15" s="9">
        <v>1</v>
      </c>
      <c r="IH15" s="9"/>
      <c r="II15" s="9"/>
      <c r="IJ15" s="9">
        <v>1</v>
      </c>
      <c r="IK15" s="9"/>
      <c r="IL15" s="9"/>
      <c r="IM15" s="9">
        <v>1</v>
      </c>
      <c r="IN15" s="9"/>
      <c r="IO15" s="9"/>
      <c r="IP15" s="9">
        <v>1</v>
      </c>
      <c r="IQ15" s="9"/>
      <c r="IR15" s="9"/>
      <c r="IS15" s="9">
        <v>1</v>
      </c>
      <c r="IT15" s="9"/>
      <c r="IU15" s="9"/>
      <c r="IV15" s="9">
        <v>1</v>
      </c>
      <c r="IW15" s="9"/>
      <c r="IX15" s="9"/>
      <c r="IY15" s="9">
        <v>1</v>
      </c>
      <c r="IZ15" s="9"/>
      <c r="JA15" s="9"/>
      <c r="JB15" s="9">
        <v>1</v>
      </c>
      <c r="JC15" s="9"/>
      <c r="JD15" s="9"/>
      <c r="JE15" s="9">
        <v>1</v>
      </c>
      <c r="JF15" s="9"/>
      <c r="JG15" s="9"/>
      <c r="JH15" s="9">
        <v>1</v>
      </c>
      <c r="JI15" s="9"/>
      <c r="JJ15" s="9"/>
      <c r="JK15" s="9">
        <v>1</v>
      </c>
      <c r="JL15" s="9"/>
      <c r="JM15" s="9"/>
      <c r="JN15" s="9">
        <v>1</v>
      </c>
      <c r="JO15" s="9"/>
      <c r="JP15" s="9"/>
      <c r="JQ15" s="9">
        <v>1</v>
      </c>
      <c r="JR15" s="9"/>
      <c r="JS15" s="9"/>
      <c r="JT15" s="9">
        <v>1</v>
      </c>
      <c r="JU15" s="9"/>
      <c r="JV15" s="9"/>
      <c r="JW15" s="9">
        <v>1</v>
      </c>
      <c r="JX15" s="9"/>
      <c r="JY15" s="9"/>
      <c r="JZ15" s="9">
        <v>1</v>
      </c>
      <c r="KA15" s="9"/>
      <c r="KB15" s="9"/>
      <c r="KC15" s="9">
        <v>1</v>
      </c>
      <c r="KD15" s="9"/>
      <c r="KE15" s="9"/>
      <c r="KF15" s="9">
        <v>1</v>
      </c>
      <c r="KG15" s="9"/>
      <c r="KH15" s="9"/>
      <c r="KI15" s="9">
        <v>1</v>
      </c>
      <c r="KJ15" s="9"/>
      <c r="KK15" s="9"/>
      <c r="KL15" s="9">
        <v>1</v>
      </c>
      <c r="KM15" s="9"/>
      <c r="KN15" s="9"/>
      <c r="KO15" s="9">
        <v>1</v>
      </c>
      <c r="KP15" s="9"/>
      <c r="KQ15" s="9"/>
      <c r="KR15" s="9">
        <v>1</v>
      </c>
      <c r="KS15" s="9"/>
      <c r="KT15" s="9"/>
      <c r="KU15" s="9">
        <v>1</v>
      </c>
      <c r="KV15" s="9"/>
      <c r="KW15" s="9"/>
      <c r="KX15" s="9">
        <v>1</v>
      </c>
      <c r="KY15" s="9"/>
      <c r="KZ15" s="9"/>
      <c r="LA15" s="9">
        <v>1</v>
      </c>
      <c r="LB15" s="9"/>
      <c r="LC15" s="9"/>
      <c r="LD15" s="9">
        <v>1</v>
      </c>
      <c r="LE15" s="9"/>
    </row>
    <row r="16" spans="1:317" ht="15.75" x14ac:dyDescent="0.25">
      <c r="A16" s="2">
        <v>3</v>
      </c>
      <c r="B16" t="s">
        <v>3248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/>
      <c r="DQ16" s="9">
        <v>1</v>
      </c>
      <c r="DR16" s="9"/>
      <c r="DS16" s="9"/>
      <c r="DT16" s="9">
        <v>1</v>
      </c>
      <c r="DU16" s="9"/>
      <c r="DV16" s="9"/>
      <c r="DW16" s="9">
        <v>1</v>
      </c>
      <c r="DX16" s="9"/>
      <c r="DY16" s="9"/>
      <c r="DZ16" s="9">
        <v>1</v>
      </c>
      <c r="EA16" s="9"/>
      <c r="EB16" s="9"/>
      <c r="EC16" s="9">
        <v>1</v>
      </c>
      <c r="ED16" s="9"/>
      <c r="EE16" s="9"/>
      <c r="EF16" s="9">
        <v>1</v>
      </c>
      <c r="EG16" s="9"/>
      <c r="EH16" s="9"/>
      <c r="EI16" s="9">
        <v>1</v>
      </c>
      <c r="EJ16" s="9"/>
      <c r="EK16" s="9"/>
      <c r="EL16" s="9">
        <v>1</v>
      </c>
      <c r="EM16" s="9"/>
      <c r="EN16" s="9"/>
      <c r="EO16" s="9">
        <v>1</v>
      </c>
      <c r="EP16" s="9"/>
      <c r="EQ16" s="9"/>
      <c r="ER16" s="9">
        <v>1</v>
      </c>
      <c r="ES16" s="9"/>
      <c r="ET16" s="9"/>
      <c r="EU16" s="9">
        <v>1</v>
      </c>
      <c r="EV16" s="9"/>
      <c r="EW16" s="9"/>
      <c r="EX16" s="9">
        <v>1</v>
      </c>
      <c r="EY16" s="9"/>
      <c r="EZ16" s="9"/>
      <c r="FA16" s="9">
        <v>1</v>
      </c>
      <c r="FB16" s="9"/>
      <c r="FC16" s="9"/>
      <c r="FD16" s="9">
        <v>1</v>
      </c>
      <c r="FE16" s="9"/>
      <c r="FF16" s="9"/>
      <c r="FG16" s="9">
        <v>1</v>
      </c>
      <c r="FH16" s="9"/>
      <c r="FI16" s="9"/>
      <c r="FJ16" s="9">
        <v>1</v>
      </c>
      <c r="FK16" s="9"/>
      <c r="FL16" s="9"/>
      <c r="FM16" s="9">
        <v>1</v>
      </c>
      <c r="FN16" s="9"/>
      <c r="FO16" s="9"/>
      <c r="FP16" s="9">
        <v>1</v>
      </c>
      <c r="FQ16" s="9"/>
      <c r="FR16" s="9"/>
      <c r="FS16" s="9">
        <v>1</v>
      </c>
      <c r="FT16" s="9"/>
      <c r="FU16" s="9"/>
      <c r="FV16" s="9">
        <v>1</v>
      </c>
      <c r="FW16" s="9"/>
      <c r="FX16" s="9"/>
      <c r="FY16" s="9">
        <v>1</v>
      </c>
      <c r="FZ16" s="9"/>
      <c r="GA16" s="9"/>
      <c r="GB16" s="9">
        <v>1</v>
      </c>
      <c r="GC16" s="9"/>
      <c r="GD16" s="9"/>
      <c r="GE16" s="9">
        <v>1</v>
      </c>
      <c r="GF16" s="9"/>
      <c r="GG16" s="9"/>
      <c r="GH16" s="9">
        <v>1</v>
      </c>
      <c r="GI16" s="9"/>
      <c r="GJ16" s="9"/>
      <c r="GK16" s="9">
        <v>1</v>
      </c>
      <c r="GL16" s="9"/>
      <c r="GM16" s="9"/>
      <c r="GN16" s="9">
        <v>1</v>
      </c>
      <c r="GO16" s="9"/>
      <c r="GP16" s="9"/>
      <c r="GQ16" s="9">
        <v>1</v>
      </c>
      <c r="GR16" s="9"/>
      <c r="GS16" s="9"/>
      <c r="GT16" s="9">
        <v>1</v>
      </c>
      <c r="GU16" s="9"/>
      <c r="GV16" s="9"/>
      <c r="GW16" s="9">
        <v>1</v>
      </c>
      <c r="GX16" s="9"/>
      <c r="GY16" s="9"/>
      <c r="GZ16" s="9">
        <v>1</v>
      </c>
      <c r="HA16" s="9"/>
      <c r="HB16" s="9"/>
      <c r="HC16" s="9">
        <v>1</v>
      </c>
      <c r="HD16" s="9"/>
      <c r="HE16" s="9"/>
      <c r="HF16" s="9">
        <v>1</v>
      </c>
      <c r="HG16" s="9"/>
      <c r="HH16" s="9"/>
      <c r="HI16" s="9">
        <v>1</v>
      </c>
      <c r="HJ16" s="9"/>
      <c r="HK16" s="9"/>
      <c r="HL16" s="9">
        <v>1</v>
      </c>
      <c r="HM16" s="9"/>
      <c r="HN16" s="9"/>
      <c r="HO16" s="9">
        <v>1</v>
      </c>
      <c r="HP16" s="9"/>
      <c r="HQ16" s="9"/>
      <c r="HR16" s="9">
        <v>1</v>
      </c>
      <c r="HS16" s="9"/>
      <c r="HT16" s="9"/>
      <c r="HU16" s="9">
        <v>1</v>
      </c>
      <c r="HV16" s="9"/>
      <c r="HW16" s="9"/>
      <c r="HX16" s="9">
        <v>1</v>
      </c>
      <c r="HY16" s="9"/>
      <c r="HZ16" s="9"/>
      <c r="IA16" s="9">
        <v>1</v>
      </c>
      <c r="IB16" s="9"/>
      <c r="IC16" s="9"/>
      <c r="ID16" s="9">
        <v>1</v>
      </c>
      <c r="IE16" s="9"/>
      <c r="IF16" s="9"/>
      <c r="IG16" s="9">
        <v>1</v>
      </c>
      <c r="IH16" s="9"/>
      <c r="II16" s="9"/>
      <c r="IJ16" s="9">
        <v>1</v>
      </c>
      <c r="IK16" s="9"/>
      <c r="IL16" s="9"/>
      <c r="IM16" s="9">
        <v>1</v>
      </c>
      <c r="IN16" s="9"/>
      <c r="IO16" s="9"/>
      <c r="IP16" s="9">
        <v>1</v>
      </c>
      <c r="IQ16" s="9"/>
      <c r="IR16" s="9"/>
      <c r="IS16" s="9">
        <v>1</v>
      </c>
      <c r="IT16" s="9"/>
      <c r="IU16" s="9"/>
      <c r="IV16" s="9">
        <v>1</v>
      </c>
      <c r="IW16" s="9"/>
      <c r="IX16" s="9"/>
      <c r="IY16" s="9">
        <v>1</v>
      </c>
      <c r="IZ16" s="9"/>
      <c r="JA16" s="9"/>
      <c r="JB16" s="9">
        <v>1</v>
      </c>
      <c r="JC16" s="9"/>
      <c r="JD16" s="9"/>
      <c r="JE16" s="9">
        <v>1</v>
      </c>
      <c r="JF16" s="9"/>
      <c r="JG16" s="9"/>
      <c r="JH16" s="9">
        <v>1</v>
      </c>
      <c r="JI16" s="9"/>
      <c r="JJ16" s="9"/>
      <c r="JK16" s="9">
        <v>1</v>
      </c>
      <c r="JL16" s="9"/>
      <c r="JM16" s="9"/>
      <c r="JN16" s="9">
        <v>1</v>
      </c>
      <c r="JO16" s="9"/>
      <c r="JP16" s="9"/>
      <c r="JQ16" s="9">
        <v>1</v>
      </c>
      <c r="JR16" s="9"/>
      <c r="JS16" s="9"/>
      <c r="JT16" s="9">
        <v>1</v>
      </c>
      <c r="JU16" s="9"/>
      <c r="JV16" s="9"/>
      <c r="JW16" s="9">
        <v>1</v>
      </c>
      <c r="JX16" s="9"/>
      <c r="JY16" s="9"/>
      <c r="JZ16" s="9">
        <v>1</v>
      </c>
      <c r="KA16" s="9"/>
      <c r="KB16" s="9"/>
      <c r="KC16" s="9">
        <v>1</v>
      </c>
      <c r="KD16" s="9"/>
      <c r="KE16" s="9"/>
      <c r="KF16" s="9">
        <v>1</v>
      </c>
      <c r="KG16" s="9"/>
      <c r="KH16" s="9"/>
      <c r="KI16" s="9">
        <v>1</v>
      </c>
      <c r="KJ16" s="9"/>
      <c r="KK16" s="9"/>
      <c r="KL16" s="9">
        <v>1</v>
      </c>
      <c r="KM16" s="9"/>
      <c r="KN16" s="9"/>
      <c r="KO16" s="9">
        <v>1</v>
      </c>
      <c r="KP16" s="9"/>
      <c r="KQ16" s="9"/>
      <c r="KR16" s="9">
        <v>1</v>
      </c>
      <c r="KS16" s="9"/>
      <c r="KT16" s="9"/>
      <c r="KU16" s="9">
        <v>1</v>
      </c>
      <c r="KV16" s="9"/>
      <c r="KW16" s="9"/>
      <c r="KX16" s="9">
        <v>1</v>
      </c>
      <c r="KY16" s="9"/>
      <c r="KZ16" s="9"/>
      <c r="LA16" s="9">
        <v>1</v>
      </c>
      <c r="LB16" s="9"/>
      <c r="LC16" s="9"/>
      <c r="LD16" s="9">
        <v>1</v>
      </c>
      <c r="LE16" s="9"/>
    </row>
    <row r="17" spans="1:317" ht="15.75" x14ac:dyDescent="0.25">
      <c r="A17" s="2">
        <v>4</v>
      </c>
      <c r="B17" t="s">
        <v>3249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/>
      <c r="CM17" s="9">
        <v>1</v>
      </c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9"/>
      <c r="DQ17" s="9">
        <v>1</v>
      </c>
      <c r="DR17" s="9"/>
      <c r="DS17" s="9"/>
      <c r="DT17" s="9">
        <v>1</v>
      </c>
      <c r="DU17" s="9"/>
      <c r="DV17" s="9"/>
      <c r="DW17" s="9">
        <v>1</v>
      </c>
      <c r="DX17" s="9"/>
      <c r="DY17" s="9"/>
      <c r="DZ17" s="9">
        <v>1</v>
      </c>
      <c r="EA17" s="9"/>
      <c r="EB17" s="9"/>
      <c r="EC17" s="9">
        <v>1</v>
      </c>
      <c r="ED17" s="9"/>
      <c r="EE17" s="9"/>
      <c r="EF17" s="9">
        <v>1</v>
      </c>
      <c r="EG17" s="9"/>
      <c r="EH17" s="9"/>
      <c r="EI17" s="9">
        <v>1</v>
      </c>
      <c r="EJ17" s="9"/>
      <c r="EK17" s="9"/>
      <c r="EL17" s="9">
        <v>1</v>
      </c>
      <c r="EM17" s="9"/>
      <c r="EN17" s="9"/>
      <c r="EO17" s="9">
        <v>1</v>
      </c>
      <c r="EP17" s="9"/>
      <c r="EQ17" s="9"/>
      <c r="ER17" s="9">
        <v>1</v>
      </c>
      <c r="ES17" s="9"/>
      <c r="ET17" s="9"/>
      <c r="EU17" s="9">
        <v>1</v>
      </c>
      <c r="EV17" s="9"/>
      <c r="EW17" s="9"/>
      <c r="EX17" s="9">
        <v>1</v>
      </c>
      <c r="EY17" s="9"/>
      <c r="EZ17" s="9"/>
      <c r="FA17" s="9">
        <v>1</v>
      </c>
      <c r="FB17" s="9"/>
      <c r="FC17" s="9"/>
      <c r="FD17" s="9">
        <v>1</v>
      </c>
      <c r="FE17" s="9"/>
      <c r="FF17" s="9"/>
      <c r="FG17" s="9">
        <v>1</v>
      </c>
      <c r="FH17" s="9"/>
      <c r="FI17" s="9"/>
      <c r="FJ17" s="9">
        <v>1</v>
      </c>
      <c r="FK17" s="9"/>
      <c r="FL17" s="9"/>
      <c r="FM17" s="9">
        <v>1</v>
      </c>
      <c r="FN17" s="9"/>
      <c r="FO17" s="9"/>
      <c r="FP17" s="9">
        <v>1</v>
      </c>
      <c r="FQ17" s="9"/>
      <c r="FR17" s="9"/>
      <c r="FS17" s="9">
        <v>1</v>
      </c>
      <c r="FT17" s="9"/>
      <c r="FU17" s="9"/>
      <c r="FV17" s="9">
        <v>1</v>
      </c>
      <c r="FW17" s="9"/>
      <c r="FX17" s="9"/>
      <c r="FY17" s="9">
        <v>1</v>
      </c>
      <c r="FZ17" s="9"/>
      <c r="GA17" s="9"/>
      <c r="GB17" s="9">
        <v>1</v>
      </c>
      <c r="GC17" s="9"/>
      <c r="GD17" s="9"/>
      <c r="GE17" s="9">
        <v>1</v>
      </c>
      <c r="GF17" s="9"/>
      <c r="GG17" s="9"/>
      <c r="GH17" s="9">
        <v>1</v>
      </c>
      <c r="GI17" s="9"/>
      <c r="GJ17" s="9"/>
      <c r="GK17" s="9">
        <v>1</v>
      </c>
      <c r="GL17" s="9"/>
      <c r="GM17" s="9"/>
      <c r="GN17" s="9">
        <v>1</v>
      </c>
      <c r="GO17" s="9"/>
      <c r="GP17" s="9"/>
      <c r="GQ17" s="9">
        <v>1</v>
      </c>
      <c r="GR17" s="9"/>
      <c r="GS17" s="9"/>
      <c r="GT17" s="9">
        <v>1</v>
      </c>
      <c r="GU17" s="9"/>
      <c r="GV17" s="9"/>
      <c r="GW17" s="9">
        <v>1</v>
      </c>
      <c r="GX17" s="9"/>
      <c r="GY17" s="9"/>
      <c r="GZ17" s="9">
        <v>1</v>
      </c>
      <c r="HA17" s="9"/>
      <c r="HB17" s="9"/>
      <c r="HC17" s="9">
        <v>1</v>
      </c>
      <c r="HD17" s="9"/>
      <c r="HE17" s="9"/>
      <c r="HF17" s="9">
        <v>1</v>
      </c>
      <c r="HG17" s="9"/>
      <c r="HH17" s="9"/>
      <c r="HI17" s="9">
        <v>1</v>
      </c>
      <c r="HJ17" s="9"/>
      <c r="HK17" s="9"/>
      <c r="HL17" s="9">
        <v>1</v>
      </c>
      <c r="HM17" s="9"/>
      <c r="HN17" s="9"/>
      <c r="HO17" s="9">
        <v>1</v>
      </c>
      <c r="HP17" s="9"/>
      <c r="HQ17" s="9"/>
      <c r="HR17" s="9">
        <v>1</v>
      </c>
      <c r="HS17" s="9"/>
      <c r="HT17" s="9"/>
      <c r="HU17" s="9">
        <v>1</v>
      </c>
      <c r="HV17" s="9"/>
      <c r="HW17" s="9"/>
      <c r="HX17" s="9">
        <v>1</v>
      </c>
      <c r="HY17" s="9"/>
      <c r="HZ17" s="9"/>
      <c r="IA17" s="9">
        <v>1</v>
      </c>
      <c r="IB17" s="9"/>
      <c r="IC17" s="9"/>
      <c r="ID17" s="9">
        <v>1</v>
      </c>
      <c r="IE17" s="9"/>
      <c r="IF17" s="9"/>
      <c r="IG17" s="9">
        <v>1</v>
      </c>
      <c r="IH17" s="9"/>
      <c r="II17" s="9"/>
      <c r="IJ17" s="9">
        <v>1</v>
      </c>
      <c r="IK17" s="9"/>
      <c r="IL17" s="9"/>
      <c r="IM17" s="9">
        <v>1</v>
      </c>
      <c r="IN17" s="9"/>
      <c r="IO17" s="9"/>
      <c r="IP17" s="9">
        <v>1</v>
      </c>
      <c r="IQ17" s="9"/>
      <c r="IR17" s="9"/>
      <c r="IS17" s="9">
        <v>1</v>
      </c>
      <c r="IT17" s="9"/>
      <c r="IU17" s="9"/>
      <c r="IV17" s="9">
        <v>1</v>
      </c>
      <c r="IW17" s="9"/>
      <c r="IX17" s="9"/>
      <c r="IY17" s="9">
        <v>1</v>
      </c>
      <c r="IZ17" s="9"/>
      <c r="JA17" s="9"/>
      <c r="JB17" s="9">
        <v>1</v>
      </c>
      <c r="JC17" s="9"/>
      <c r="JD17" s="9"/>
      <c r="JE17" s="9">
        <v>1</v>
      </c>
      <c r="JF17" s="9"/>
      <c r="JG17" s="9"/>
      <c r="JH17" s="9">
        <v>1</v>
      </c>
      <c r="JI17" s="9"/>
      <c r="JJ17" s="9"/>
      <c r="JK17" s="9">
        <v>1</v>
      </c>
      <c r="JL17" s="9"/>
      <c r="JM17" s="9"/>
      <c r="JN17" s="9">
        <v>1</v>
      </c>
      <c r="JO17" s="9"/>
      <c r="JP17" s="9"/>
      <c r="JQ17" s="9">
        <v>1</v>
      </c>
      <c r="JR17" s="9"/>
      <c r="JS17" s="9"/>
      <c r="JT17" s="9">
        <v>1</v>
      </c>
      <c r="JU17" s="9"/>
      <c r="JV17" s="9"/>
      <c r="JW17" s="9">
        <v>1</v>
      </c>
      <c r="JX17" s="9"/>
      <c r="JY17" s="9"/>
      <c r="JZ17" s="9">
        <v>1</v>
      </c>
      <c r="KA17" s="9"/>
      <c r="KB17" s="9"/>
      <c r="KC17" s="9">
        <v>1</v>
      </c>
      <c r="KD17" s="9"/>
      <c r="KE17" s="9"/>
      <c r="KF17" s="9">
        <v>1</v>
      </c>
      <c r="KG17" s="9"/>
      <c r="KH17" s="9"/>
      <c r="KI17" s="9">
        <v>1</v>
      </c>
      <c r="KJ17" s="9"/>
      <c r="KK17" s="9"/>
      <c r="KL17" s="9">
        <v>1</v>
      </c>
      <c r="KM17" s="9"/>
      <c r="KN17" s="9"/>
      <c r="KO17" s="9">
        <v>1</v>
      </c>
      <c r="KP17" s="9"/>
      <c r="KQ17" s="9"/>
      <c r="KR17" s="9">
        <v>1</v>
      </c>
      <c r="KS17" s="9"/>
      <c r="KT17" s="9"/>
      <c r="KU17" s="9">
        <v>1</v>
      </c>
      <c r="KV17" s="9"/>
      <c r="KW17" s="9"/>
      <c r="KX17" s="9">
        <v>1</v>
      </c>
      <c r="KY17" s="9"/>
      <c r="KZ17" s="9"/>
      <c r="LA17" s="9">
        <v>1</v>
      </c>
      <c r="LB17" s="9"/>
      <c r="LC17" s="9"/>
      <c r="LD17" s="9">
        <v>1</v>
      </c>
      <c r="LE17" s="9"/>
    </row>
    <row r="18" spans="1:317" ht="15.75" x14ac:dyDescent="0.25">
      <c r="A18" s="2">
        <v>5</v>
      </c>
      <c r="B18" t="s">
        <v>3250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9"/>
      <c r="BL18" s="9"/>
      <c r="BM18" s="9">
        <v>1</v>
      </c>
      <c r="BN18" s="9"/>
      <c r="BO18" s="9"/>
      <c r="BP18" s="9">
        <v>1</v>
      </c>
      <c r="BQ18" s="9"/>
      <c r="BR18" s="9"/>
      <c r="BS18" s="9">
        <v>1</v>
      </c>
      <c r="BT18" s="9"/>
      <c r="BU18" s="9"/>
      <c r="BV18" s="9">
        <v>1</v>
      </c>
      <c r="BW18" s="9"/>
      <c r="BX18" s="9"/>
      <c r="BY18" s="9">
        <v>1</v>
      </c>
      <c r="BZ18" s="9"/>
      <c r="CA18" s="9"/>
      <c r="CB18" s="9">
        <v>1</v>
      </c>
      <c r="CC18" s="9"/>
      <c r="CD18" s="9"/>
      <c r="CE18" s="9">
        <v>1</v>
      </c>
      <c r="CF18" s="9"/>
      <c r="CG18" s="9"/>
      <c r="CH18" s="9">
        <v>1</v>
      </c>
      <c r="CI18" s="9"/>
      <c r="CJ18" s="9"/>
      <c r="CK18" s="9">
        <v>1</v>
      </c>
      <c r="CL18" s="9"/>
      <c r="CM18" s="9"/>
      <c r="CN18" s="9">
        <v>1</v>
      </c>
      <c r="CO18" s="9"/>
      <c r="CP18" s="9"/>
      <c r="CQ18" s="9">
        <v>1</v>
      </c>
      <c r="CR18" s="9"/>
      <c r="CS18" s="9"/>
      <c r="CT18" s="9">
        <v>1</v>
      </c>
      <c r="CU18" s="9"/>
      <c r="CV18" s="9"/>
      <c r="CW18" s="9">
        <v>1</v>
      </c>
      <c r="CX18" s="9"/>
      <c r="CY18" s="9"/>
      <c r="CZ18" s="9">
        <v>1</v>
      </c>
      <c r="DA18" s="9"/>
      <c r="DB18" s="9"/>
      <c r="DC18" s="9">
        <v>1</v>
      </c>
      <c r="DD18" s="9"/>
      <c r="DE18" s="9"/>
      <c r="DF18" s="9">
        <v>1</v>
      </c>
      <c r="DG18" s="9"/>
      <c r="DH18" s="9"/>
      <c r="DI18" s="9">
        <v>1</v>
      </c>
      <c r="DJ18" s="9"/>
      <c r="DK18" s="9"/>
      <c r="DL18" s="9">
        <v>1</v>
      </c>
      <c r="DM18" s="9"/>
      <c r="DN18" s="9"/>
      <c r="DO18" s="9">
        <v>1</v>
      </c>
      <c r="DP18" s="9"/>
      <c r="DQ18" s="9"/>
      <c r="DR18" s="9">
        <v>1</v>
      </c>
      <c r="DS18" s="9"/>
      <c r="DT18" s="9"/>
      <c r="DU18" s="9">
        <v>1</v>
      </c>
      <c r="DV18" s="9"/>
      <c r="DW18" s="9"/>
      <c r="DX18" s="9">
        <v>1</v>
      </c>
      <c r="DY18" s="9"/>
      <c r="DZ18" s="9"/>
      <c r="EA18" s="9">
        <v>1</v>
      </c>
      <c r="EB18" s="9"/>
      <c r="EC18" s="9"/>
      <c r="ED18" s="9">
        <v>1</v>
      </c>
      <c r="EE18" s="9"/>
      <c r="EF18" s="9"/>
      <c r="EG18" s="9">
        <v>1</v>
      </c>
      <c r="EH18" s="9"/>
      <c r="EI18" s="9"/>
      <c r="EJ18" s="9">
        <v>1</v>
      </c>
      <c r="EK18" s="9"/>
      <c r="EL18" s="9"/>
      <c r="EM18" s="9">
        <v>1</v>
      </c>
      <c r="EN18" s="9"/>
      <c r="EO18" s="9"/>
      <c r="EP18" s="9">
        <v>1</v>
      </c>
      <c r="EQ18" s="9"/>
      <c r="ER18" s="9"/>
      <c r="ES18" s="9">
        <v>1</v>
      </c>
      <c r="ET18" s="9"/>
      <c r="EU18" s="9"/>
      <c r="EV18" s="9">
        <v>1</v>
      </c>
      <c r="EW18" s="9"/>
      <c r="EX18" s="9"/>
      <c r="EY18" s="9">
        <v>1</v>
      </c>
      <c r="EZ18" s="9"/>
      <c r="FA18" s="9"/>
      <c r="FB18" s="9">
        <v>1</v>
      </c>
      <c r="FC18" s="9"/>
      <c r="FD18" s="9"/>
      <c r="FE18" s="9">
        <v>1</v>
      </c>
      <c r="FF18" s="9"/>
      <c r="FG18" s="9"/>
      <c r="FH18" s="9">
        <v>1</v>
      </c>
      <c r="FI18" s="9"/>
      <c r="FJ18" s="9"/>
      <c r="FK18" s="9">
        <v>1</v>
      </c>
      <c r="FL18" s="9"/>
      <c r="FM18" s="9"/>
      <c r="FN18" s="9">
        <v>1</v>
      </c>
      <c r="FO18" s="9"/>
      <c r="FP18" s="9"/>
      <c r="FQ18" s="9">
        <v>1</v>
      </c>
      <c r="FR18" s="9"/>
      <c r="FS18" s="9"/>
      <c r="FT18" s="9">
        <v>1</v>
      </c>
      <c r="FU18" s="9"/>
      <c r="FV18" s="9"/>
      <c r="FW18" s="9">
        <v>1</v>
      </c>
      <c r="FX18" s="9"/>
      <c r="FY18" s="9"/>
      <c r="FZ18" s="9">
        <v>1</v>
      </c>
      <c r="GA18" s="9"/>
      <c r="GB18" s="9"/>
      <c r="GC18" s="9">
        <v>1</v>
      </c>
      <c r="GD18" s="9"/>
      <c r="GE18" s="9"/>
      <c r="GF18" s="9">
        <v>1</v>
      </c>
      <c r="GG18" s="9"/>
      <c r="GH18" s="9"/>
      <c r="GI18" s="9">
        <v>1</v>
      </c>
      <c r="GJ18" s="9"/>
      <c r="GK18" s="9"/>
      <c r="GL18" s="9">
        <v>1</v>
      </c>
      <c r="GM18" s="9"/>
      <c r="GN18" s="9"/>
      <c r="GO18" s="9">
        <v>1</v>
      </c>
      <c r="GP18" s="9"/>
      <c r="GQ18" s="9"/>
      <c r="GR18" s="9">
        <v>1</v>
      </c>
      <c r="GS18" s="9"/>
      <c r="GT18" s="9"/>
      <c r="GU18" s="9">
        <v>1</v>
      </c>
      <c r="GV18" s="9"/>
      <c r="GW18" s="9"/>
      <c r="GX18" s="9">
        <v>1</v>
      </c>
      <c r="GY18" s="9"/>
      <c r="GZ18" s="9"/>
      <c r="HA18" s="9">
        <v>1</v>
      </c>
      <c r="HB18" s="9"/>
      <c r="HC18" s="9"/>
      <c r="HD18" s="9">
        <v>1</v>
      </c>
      <c r="HE18" s="9"/>
      <c r="HF18" s="9"/>
      <c r="HG18" s="9">
        <v>1</v>
      </c>
      <c r="HH18" s="9"/>
      <c r="HI18" s="9"/>
      <c r="HJ18" s="9">
        <v>1</v>
      </c>
      <c r="HK18" s="9"/>
      <c r="HL18" s="9"/>
      <c r="HM18" s="9">
        <v>1</v>
      </c>
      <c r="HN18" s="9"/>
      <c r="HO18" s="9"/>
      <c r="HP18" s="9">
        <v>1</v>
      </c>
      <c r="HQ18" s="9"/>
      <c r="HR18" s="9"/>
      <c r="HS18" s="9">
        <v>1</v>
      </c>
      <c r="HT18" s="9"/>
      <c r="HU18" s="9"/>
      <c r="HV18" s="9">
        <v>1</v>
      </c>
      <c r="HW18" s="9"/>
      <c r="HX18" s="9"/>
      <c r="HY18" s="9">
        <v>1</v>
      </c>
      <c r="HZ18" s="9"/>
      <c r="IA18" s="9"/>
      <c r="IB18" s="9">
        <v>1</v>
      </c>
      <c r="IC18" s="9"/>
      <c r="ID18" s="9"/>
      <c r="IE18" s="9">
        <v>1</v>
      </c>
      <c r="IF18" s="9"/>
      <c r="IG18" s="9"/>
      <c r="IH18" s="9">
        <v>1</v>
      </c>
      <c r="II18" s="9"/>
      <c r="IJ18" s="9"/>
      <c r="IK18" s="9">
        <v>1</v>
      </c>
      <c r="IL18" s="9"/>
      <c r="IM18" s="9"/>
      <c r="IN18" s="9">
        <v>1</v>
      </c>
      <c r="IO18" s="9"/>
      <c r="IP18" s="9"/>
      <c r="IQ18" s="9">
        <v>1</v>
      </c>
      <c r="IR18" s="9"/>
      <c r="IS18" s="9"/>
      <c r="IT18" s="9">
        <v>1</v>
      </c>
      <c r="IU18" s="9"/>
      <c r="IV18" s="9"/>
      <c r="IW18" s="9">
        <v>1</v>
      </c>
      <c r="IX18" s="9"/>
      <c r="IY18" s="9"/>
      <c r="IZ18" s="9">
        <v>1</v>
      </c>
      <c r="JA18" s="9"/>
      <c r="JB18" s="9"/>
      <c r="JC18" s="9">
        <v>1</v>
      </c>
      <c r="JD18" s="9"/>
      <c r="JE18" s="9"/>
      <c r="JF18" s="9">
        <v>1</v>
      </c>
      <c r="JG18" s="9"/>
      <c r="JH18" s="9"/>
      <c r="JI18" s="9">
        <v>1</v>
      </c>
      <c r="JJ18" s="9"/>
      <c r="JK18" s="9"/>
      <c r="JL18" s="9">
        <v>1</v>
      </c>
      <c r="JM18" s="9"/>
      <c r="JN18" s="9"/>
      <c r="JO18" s="9">
        <v>1</v>
      </c>
      <c r="JP18" s="9"/>
      <c r="JQ18" s="9"/>
      <c r="JR18" s="9">
        <v>1</v>
      </c>
      <c r="JS18" s="9"/>
      <c r="JT18" s="9"/>
      <c r="JU18" s="9">
        <v>1</v>
      </c>
      <c r="JV18" s="9"/>
      <c r="JW18" s="9"/>
      <c r="JX18" s="9">
        <v>1</v>
      </c>
      <c r="JY18" s="9"/>
      <c r="JZ18" s="9"/>
      <c r="KA18" s="9">
        <v>1</v>
      </c>
      <c r="KB18" s="9"/>
      <c r="KC18" s="9"/>
      <c r="KD18" s="9">
        <v>1</v>
      </c>
      <c r="KE18" s="9"/>
      <c r="KF18" s="9"/>
      <c r="KG18" s="9">
        <v>1</v>
      </c>
      <c r="KH18" s="9"/>
      <c r="KI18" s="9"/>
      <c r="KJ18" s="9">
        <v>1</v>
      </c>
      <c r="KK18" s="9"/>
      <c r="KL18" s="9"/>
      <c r="KM18" s="9">
        <v>1</v>
      </c>
      <c r="KN18" s="9"/>
      <c r="KO18" s="9"/>
      <c r="KP18" s="9">
        <v>1</v>
      </c>
      <c r="KQ18" s="9"/>
      <c r="KR18" s="9"/>
      <c r="KS18" s="9">
        <v>1</v>
      </c>
      <c r="KT18" s="9"/>
      <c r="KU18" s="9"/>
      <c r="KV18" s="9">
        <v>1</v>
      </c>
      <c r="KW18" s="9"/>
      <c r="KX18" s="9"/>
      <c r="KY18" s="9">
        <v>1</v>
      </c>
      <c r="KZ18" s="9"/>
      <c r="LA18" s="9"/>
      <c r="LB18" s="9">
        <v>1</v>
      </c>
      <c r="LC18" s="9"/>
      <c r="LD18" s="9"/>
      <c r="LE18" s="9">
        <v>1</v>
      </c>
    </row>
    <row r="19" spans="1:317" ht="15.75" x14ac:dyDescent="0.25">
      <c r="A19" s="2">
        <v>6</v>
      </c>
      <c r="B19" t="s">
        <v>3251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/>
      <c r="DB19" s="9">
        <v>1</v>
      </c>
      <c r="DC19" s="9"/>
      <c r="DD19" s="9"/>
      <c r="DE19" s="9">
        <v>1</v>
      </c>
      <c r="DF19" s="9"/>
      <c r="DG19" s="9"/>
      <c r="DH19" s="9">
        <v>1</v>
      </c>
      <c r="DI19" s="9"/>
      <c r="DJ19" s="9"/>
      <c r="DK19" s="9">
        <v>1</v>
      </c>
      <c r="DL19" s="9"/>
      <c r="DM19" s="9"/>
      <c r="DN19" s="9">
        <v>1</v>
      </c>
      <c r="DO19" s="9"/>
      <c r="DP19" s="9"/>
      <c r="DQ19" s="9">
        <v>1</v>
      </c>
      <c r="DR19" s="9"/>
      <c r="DS19" s="9"/>
      <c r="DT19" s="9">
        <v>1</v>
      </c>
      <c r="DU19" s="9"/>
      <c r="DV19" s="9"/>
      <c r="DW19" s="9">
        <v>1</v>
      </c>
      <c r="DX19" s="9"/>
      <c r="DY19" s="9"/>
      <c r="DZ19" s="9">
        <v>1</v>
      </c>
      <c r="EA19" s="9"/>
      <c r="EB19" s="9"/>
      <c r="EC19" s="9">
        <v>1</v>
      </c>
      <c r="ED19" s="9"/>
      <c r="EE19" s="9"/>
      <c r="EF19" s="9">
        <v>1</v>
      </c>
      <c r="EG19" s="9"/>
      <c r="EH19" s="9"/>
      <c r="EI19" s="9">
        <v>1</v>
      </c>
      <c r="EJ19" s="9"/>
      <c r="EK19" s="9"/>
      <c r="EL19" s="9">
        <v>1</v>
      </c>
      <c r="EM19" s="9"/>
      <c r="EN19" s="9"/>
      <c r="EO19" s="9">
        <v>1</v>
      </c>
      <c r="EP19" s="9"/>
      <c r="EQ19" s="9"/>
      <c r="ER19" s="9">
        <v>1</v>
      </c>
      <c r="ES19" s="9"/>
      <c r="ET19" s="9"/>
      <c r="EU19" s="9">
        <v>1</v>
      </c>
      <c r="EV19" s="9"/>
      <c r="EW19" s="9"/>
      <c r="EX19" s="9">
        <v>1</v>
      </c>
      <c r="EY19" s="9"/>
      <c r="EZ19" s="9"/>
      <c r="FA19" s="9">
        <v>1</v>
      </c>
      <c r="FB19" s="9"/>
      <c r="FC19" s="9"/>
      <c r="FD19" s="9">
        <v>1</v>
      </c>
      <c r="FE19" s="9"/>
      <c r="FF19" s="9"/>
      <c r="FG19" s="9">
        <v>1</v>
      </c>
      <c r="FH19" s="9"/>
      <c r="FI19" s="9"/>
      <c r="FJ19" s="9">
        <v>1</v>
      </c>
      <c r="FK19" s="9"/>
      <c r="FL19" s="9"/>
      <c r="FM19" s="9">
        <v>1</v>
      </c>
      <c r="FN19" s="9"/>
      <c r="FO19" s="9"/>
      <c r="FP19" s="9">
        <v>1</v>
      </c>
      <c r="FQ19" s="9"/>
      <c r="FR19" s="9"/>
      <c r="FS19" s="9">
        <v>1</v>
      </c>
      <c r="FT19" s="9"/>
      <c r="FU19" s="9"/>
      <c r="FV19" s="9">
        <v>1</v>
      </c>
      <c r="FW19" s="9"/>
      <c r="FX19" s="9"/>
      <c r="FY19" s="9">
        <v>1</v>
      </c>
      <c r="FZ19" s="9"/>
      <c r="GA19" s="9"/>
      <c r="GB19" s="9">
        <v>1</v>
      </c>
      <c r="GC19" s="9"/>
      <c r="GD19" s="9"/>
      <c r="GE19" s="9">
        <v>1</v>
      </c>
      <c r="GF19" s="9"/>
      <c r="GG19" s="9"/>
      <c r="GH19" s="9">
        <v>1</v>
      </c>
      <c r="GI19" s="9"/>
      <c r="GJ19" s="9"/>
      <c r="GK19" s="9">
        <v>1</v>
      </c>
      <c r="GL19" s="9"/>
      <c r="GM19" s="9"/>
      <c r="GN19" s="9">
        <v>1</v>
      </c>
      <c r="GO19" s="9"/>
      <c r="GP19" s="9"/>
      <c r="GQ19" s="9">
        <v>1</v>
      </c>
      <c r="GR19" s="9"/>
      <c r="GS19" s="9"/>
      <c r="GT19" s="9">
        <v>1</v>
      </c>
      <c r="GU19" s="9"/>
      <c r="GV19" s="9"/>
      <c r="GW19" s="9">
        <v>1</v>
      </c>
      <c r="GX19" s="9"/>
      <c r="GY19" s="9"/>
      <c r="GZ19" s="9">
        <v>1</v>
      </c>
      <c r="HA19" s="9"/>
      <c r="HB19" s="9"/>
      <c r="HC19" s="9">
        <v>1</v>
      </c>
      <c r="HD19" s="9"/>
      <c r="HE19" s="9"/>
      <c r="HF19" s="9">
        <v>1</v>
      </c>
      <c r="HG19" s="9"/>
      <c r="HH19" s="9"/>
      <c r="HI19" s="9">
        <v>1</v>
      </c>
      <c r="HJ19" s="9"/>
      <c r="HK19" s="9"/>
      <c r="HL19" s="9">
        <v>1</v>
      </c>
      <c r="HM19" s="9"/>
      <c r="HN19" s="9"/>
      <c r="HO19" s="9">
        <v>1</v>
      </c>
      <c r="HP19" s="9"/>
      <c r="HQ19" s="9"/>
      <c r="HR19" s="9">
        <v>1</v>
      </c>
      <c r="HS19" s="9"/>
      <c r="HT19" s="9"/>
      <c r="HU19" s="9">
        <v>1</v>
      </c>
      <c r="HV19" s="9"/>
      <c r="HW19" s="9"/>
      <c r="HX19" s="9">
        <v>1</v>
      </c>
      <c r="HY19" s="9"/>
      <c r="HZ19" s="9"/>
      <c r="IA19" s="9">
        <v>1</v>
      </c>
      <c r="IB19" s="9"/>
      <c r="IC19" s="9"/>
      <c r="ID19" s="9">
        <v>1</v>
      </c>
      <c r="IE19" s="9"/>
      <c r="IF19" s="9"/>
      <c r="IG19" s="9">
        <v>1</v>
      </c>
      <c r="IH19" s="9"/>
      <c r="II19" s="9"/>
      <c r="IJ19" s="9">
        <v>1</v>
      </c>
      <c r="IK19" s="9"/>
      <c r="IL19" s="9"/>
      <c r="IM19" s="9">
        <v>1</v>
      </c>
      <c r="IN19" s="9"/>
      <c r="IO19" s="9"/>
      <c r="IP19" s="9">
        <v>1</v>
      </c>
      <c r="IQ19" s="9"/>
      <c r="IR19" s="9"/>
      <c r="IS19" s="9">
        <v>1</v>
      </c>
      <c r="IT19" s="9"/>
      <c r="IU19" s="9"/>
      <c r="IV19" s="9">
        <v>1</v>
      </c>
      <c r="IW19" s="9"/>
      <c r="IX19" s="9"/>
      <c r="IY19" s="9">
        <v>1</v>
      </c>
      <c r="IZ19" s="9"/>
      <c r="JA19" s="9"/>
      <c r="JB19" s="9">
        <v>1</v>
      </c>
      <c r="JC19" s="9"/>
      <c r="JD19" s="9"/>
      <c r="JE19" s="9">
        <v>1</v>
      </c>
      <c r="JF19" s="9"/>
      <c r="JG19" s="9"/>
      <c r="JH19" s="9">
        <v>1</v>
      </c>
      <c r="JI19" s="9"/>
      <c r="JJ19" s="9"/>
      <c r="JK19" s="9">
        <v>1</v>
      </c>
      <c r="JL19" s="9"/>
      <c r="JM19" s="9"/>
      <c r="JN19" s="9">
        <v>1</v>
      </c>
      <c r="JO19" s="9"/>
      <c r="JP19" s="9"/>
      <c r="JQ19" s="9">
        <v>1</v>
      </c>
      <c r="JR19" s="9"/>
      <c r="JS19" s="9"/>
      <c r="JT19" s="9">
        <v>1</v>
      </c>
      <c r="JU19" s="9"/>
      <c r="JV19" s="9"/>
      <c r="JW19" s="9">
        <v>1</v>
      </c>
      <c r="JX19" s="9"/>
      <c r="JY19" s="9"/>
      <c r="JZ19" s="9">
        <v>1</v>
      </c>
      <c r="KA19" s="9"/>
      <c r="KB19" s="9"/>
      <c r="KC19" s="9">
        <v>1</v>
      </c>
      <c r="KD19" s="9"/>
      <c r="KE19" s="9"/>
      <c r="KF19" s="9">
        <v>1</v>
      </c>
      <c r="KG19" s="9"/>
      <c r="KH19" s="9"/>
      <c r="KI19" s="9">
        <v>1</v>
      </c>
      <c r="KJ19" s="9"/>
      <c r="KK19" s="9"/>
      <c r="KL19" s="9">
        <v>1</v>
      </c>
      <c r="KM19" s="9"/>
      <c r="KN19" s="9"/>
      <c r="KO19" s="9">
        <v>1</v>
      </c>
      <c r="KP19" s="9"/>
      <c r="KQ19" s="9"/>
      <c r="KR19" s="9">
        <v>1</v>
      </c>
      <c r="KS19" s="9"/>
      <c r="KT19" s="9"/>
      <c r="KU19" s="9">
        <v>1</v>
      </c>
      <c r="KV19" s="9"/>
      <c r="KW19" s="9"/>
      <c r="KX19" s="9">
        <v>1</v>
      </c>
      <c r="KY19" s="9"/>
      <c r="KZ19" s="9"/>
      <c r="LA19" s="9">
        <v>1</v>
      </c>
      <c r="LB19" s="9"/>
      <c r="LC19" s="9"/>
      <c r="LD19" s="9">
        <v>1</v>
      </c>
      <c r="LE19" s="9"/>
    </row>
    <row r="20" spans="1:317" ht="15.75" x14ac:dyDescent="0.25">
      <c r="A20" s="2">
        <v>7</v>
      </c>
      <c r="B20" t="s">
        <v>3252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/>
      <c r="DK20" s="9">
        <v>1</v>
      </c>
      <c r="DL20" s="9"/>
      <c r="DM20" s="9"/>
      <c r="DN20" s="9">
        <v>1</v>
      </c>
      <c r="DO20" s="9"/>
      <c r="DP20" s="9"/>
      <c r="DQ20" s="9">
        <v>1</v>
      </c>
      <c r="DR20" s="9"/>
      <c r="DS20" s="9"/>
      <c r="DT20" s="9">
        <v>1</v>
      </c>
      <c r="DU20" s="9"/>
      <c r="DV20" s="9"/>
      <c r="DW20" s="9">
        <v>1</v>
      </c>
      <c r="DX20" s="9"/>
      <c r="DY20" s="9"/>
      <c r="DZ20" s="9">
        <v>1</v>
      </c>
      <c r="EA20" s="9"/>
      <c r="EB20" s="9"/>
      <c r="EC20" s="9">
        <v>1</v>
      </c>
      <c r="ED20" s="9"/>
      <c r="EE20" s="9"/>
      <c r="EF20" s="9">
        <v>1</v>
      </c>
      <c r="EG20" s="9"/>
      <c r="EH20" s="9"/>
      <c r="EI20" s="9">
        <v>1</v>
      </c>
      <c r="EJ20" s="9"/>
      <c r="EK20" s="9"/>
      <c r="EL20" s="9">
        <v>1</v>
      </c>
      <c r="EM20" s="9"/>
      <c r="EN20" s="9"/>
      <c r="EO20" s="9">
        <v>1</v>
      </c>
      <c r="EP20" s="9"/>
      <c r="EQ20" s="9">
        <v>1</v>
      </c>
      <c r="ER20" s="9"/>
      <c r="ES20" s="9"/>
      <c r="ET20" s="9">
        <v>1</v>
      </c>
      <c r="EU20" s="9"/>
      <c r="EV20" s="9"/>
      <c r="EW20" s="9">
        <v>1</v>
      </c>
      <c r="EX20" s="9"/>
      <c r="EY20" s="9"/>
      <c r="EZ20" s="9">
        <v>1</v>
      </c>
      <c r="FA20" s="9"/>
      <c r="FB20" s="9"/>
      <c r="FC20" s="9">
        <v>1</v>
      </c>
      <c r="FD20" s="9"/>
      <c r="FE20" s="9"/>
      <c r="FF20" s="9">
        <v>1</v>
      </c>
      <c r="FG20" s="9"/>
      <c r="FH20" s="9"/>
      <c r="FI20" s="9">
        <v>1</v>
      </c>
      <c r="FJ20" s="9"/>
      <c r="FK20" s="9"/>
      <c r="FL20" s="9">
        <v>1</v>
      </c>
      <c r="FM20" s="9"/>
      <c r="FN20" s="9"/>
      <c r="FO20" s="9">
        <v>1</v>
      </c>
      <c r="FP20" s="9"/>
      <c r="FQ20" s="9"/>
      <c r="FR20" s="9">
        <v>1</v>
      </c>
      <c r="FS20" s="9"/>
      <c r="FT20" s="9"/>
      <c r="FU20" s="9">
        <v>1</v>
      </c>
      <c r="FV20" s="9"/>
      <c r="FW20" s="9"/>
      <c r="FX20" s="9">
        <v>1</v>
      </c>
      <c r="FY20" s="9"/>
      <c r="FZ20" s="9"/>
      <c r="GA20" s="9">
        <v>1</v>
      </c>
      <c r="GB20" s="9"/>
      <c r="GC20" s="9"/>
      <c r="GD20" s="9">
        <v>1</v>
      </c>
      <c r="GE20" s="9"/>
      <c r="GF20" s="9"/>
      <c r="GG20" s="9">
        <v>1</v>
      </c>
      <c r="GH20" s="9"/>
      <c r="GI20" s="9"/>
      <c r="GJ20" s="9">
        <v>1</v>
      </c>
      <c r="GK20" s="9"/>
      <c r="GL20" s="9"/>
      <c r="GM20" s="9">
        <v>1</v>
      </c>
      <c r="GN20" s="9"/>
      <c r="GO20" s="9"/>
      <c r="GP20" s="9">
        <v>1</v>
      </c>
      <c r="GQ20" s="9"/>
      <c r="GR20" s="9"/>
      <c r="GS20" s="9">
        <v>1</v>
      </c>
      <c r="GT20" s="9"/>
      <c r="GU20" s="9"/>
      <c r="GV20" s="9">
        <v>1</v>
      </c>
      <c r="GW20" s="9"/>
      <c r="GX20" s="9"/>
      <c r="GY20" s="9">
        <v>1</v>
      </c>
      <c r="GZ20" s="9"/>
      <c r="HA20" s="9"/>
      <c r="HB20" s="9">
        <v>1</v>
      </c>
      <c r="HC20" s="9"/>
      <c r="HD20" s="9"/>
      <c r="HE20" s="9">
        <v>1</v>
      </c>
      <c r="HF20" s="9"/>
      <c r="HG20" s="9"/>
      <c r="HH20" s="9">
        <v>1</v>
      </c>
      <c r="HI20" s="9"/>
      <c r="HJ20" s="9"/>
      <c r="HK20" s="9">
        <v>1</v>
      </c>
      <c r="HL20" s="9"/>
      <c r="HM20" s="9"/>
      <c r="HN20" s="9">
        <v>1</v>
      </c>
      <c r="HO20" s="9"/>
      <c r="HP20" s="9"/>
      <c r="HQ20" s="9">
        <v>1</v>
      </c>
      <c r="HR20" s="9"/>
      <c r="HS20" s="9"/>
      <c r="HT20" s="9">
        <v>1</v>
      </c>
      <c r="HU20" s="9"/>
      <c r="HV20" s="9"/>
      <c r="HW20" s="9">
        <v>1</v>
      </c>
      <c r="HX20" s="9"/>
      <c r="HY20" s="9"/>
      <c r="HZ20" s="9">
        <v>1</v>
      </c>
      <c r="IA20" s="9"/>
      <c r="IB20" s="9"/>
      <c r="IC20" s="9">
        <v>1</v>
      </c>
      <c r="ID20" s="9"/>
      <c r="IE20" s="9"/>
      <c r="IF20" s="9">
        <v>1</v>
      </c>
      <c r="IG20" s="9"/>
      <c r="IH20" s="9"/>
      <c r="II20" s="9">
        <v>1</v>
      </c>
      <c r="IJ20" s="9"/>
      <c r="IK20" s="9"/>
      <c r="IL20" s="9">
        <v>1</v>
      </c>
      <c r="IM20" s="9"/>
      <c r="IN20" s="9"/>
      <c r="IO20" s="9">
        <v>1</v>
      </c>
      <c r="IP20" s="9"/>
      <c r="IQ20" s="9"/>
      <c r="IR20" s="9">
        <v>1</v>
      </c>
      <c r="IS20" s="9"/>
      <c r="IT20" s="9"/>
      <c r="IU20" s="9">
        <v>1</v>
      </c>
      <c r="IV20" s="9"/>
      <c r="IW20" s="9"/>
      <c r="IX20" s="9">
        <v>1</v>
      </c>
      <c r="IY20" s="9"/>
      <c r="IZ20" s="9"/>
      <c r="JA20" s="9">
        <v>1</v>
      </c>
      <c r="JB20" s="9"/>
      <c r="JC20" s="9"/>
      <c r="JD20" s="9">
        <v>1</v>
      </c>
      <c r="JE20" s="9"/>
      <c r="JF20" s="9"/>
      <c r="JG20" s="9">
        <v>1</v>
      </c>
      <c r="JH20" s="9"/>
      <c r="JI20" s="9"/>
      <c r="JJ20" s="9">
        <v>1</v>
      </c>
      <c r="JK20" s="9"/>
      <c r="JL20" s="9"/>
      <c r="JM20" s="9">
        <v>1</v>
      </c>
      <c r="JN20" s="9"/>
      <c r="JO20" s="9"/>
      <c r="JP20" s="9">
        <v>1</v>
      </c>
      <c r="JQ20" s="9"/>
      <c r="JR20" s="9"/>
      <c r="JS20" s="9">
        <v>1</v>
      </c>
      <c r="JT20" s="9"/>
      <c r="JU20" s="9"/>
      <c r="JV20" s="9">
        <v>1</v>
      </c>
      <c r="JW20" s="9"/>
      <c r="JX20" s="9"/>
      <c r="JY20" s="9">
        <v>1</v>
      </c>
      <c r="JZ20" s="9"/>
      <c r="KA20" s="9"/>
      <c r="KB20" s="9">
        <v>1</v>
      </c>
      <c r="KC20" s="9"/>
      <c r="KD20" s="9"/>
      <c r="KE20" s="9">
        <v>1</v>
      </c>
      <c r="KF20" s="9"/>
      <c r="KG20" s="9"/>
      <c r="KH20" s="9">
        <v>1</v>
      </c>
      <c r="KI20" s="9"/>
      <c r="KJ20" s="9"/>
      <c r="KK20" s="9">
        <v>1</v>
      </c>
      <c r="KL20" s="9"/>
      <c r="KM20" s="9"/>
      <c r="KN20" s="9">
        <v>1</v>
      </c>
      <c r="KO20" s="9"/>
      <c r="KP20" s="9"/>
      <c r="KQ20" s="9">
        <v>1</v>
      </c>
      <c r="KR20" s="9"/>
      <c r="KS20" s="9"/>
      <c r="KT20" s="9">
        <v>1</v>
      </c>
      <c r="KU20" s="9"/>
      <c r="KV20" s="9"/>
      <c r="KW20" s="9">
        <v>1</v>
      </c>
      <c r="KX20" s="9"/>
      <c r="KY20" s="9"/>
      <c r="KZ20" s="9">
        <v>1</v>
      </c>
      <c r="LA20" s="9"/>
      <c r="LB20" s="9"/>
      <c r="LC20" s="9">
        <v>1</v>
      </c>
      <c r="LD20" s="9"/>
      <c r="LE20" s="9"/>
    </row>
    <row r="21" spans="1:317" x14ac:dyDescent="0.25">
      <c r="A21" s="3">
        <v>8</v>
      </c>
      <c r="B21" t="s">
        <v>3253</v>
      </c>
      <c r="C21" s="3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  <c r="FL21" s="3"/>
      <c r="FM21" s="3"/>
      <c r="FN21" s="3">
        <v>1</v>
      </c>
      <c r="FO21" s="3"/>
      <c r="FP21" s="3"/>
      <c r="FQ21" s="3">
        <v>1</v>
      </c>
      <c r="FR21" s="3"/>
      <c r="FS21" s="3"/>
      <c r="FT21" s="3">
        <v>1</v>
      </c>
      <c r="FU21" s="3"/>
      <c r="FV21" s="3"/>
      <c r="FW21" s="3">
        <v>1</v>
      </c>
      <c r="FX21" s="3"/>
      <c r="FY21" s="3"/>
      <c r="FZ21" s="3">
        <v>1</v>
      </c>
      <c r="GA21" s="3"/>
      <c r="GB21" s="3"/>
      <c r="GC21" s="3">
        <v>1</v>
      </c>
      <c r="GD21" s="3"/>
      <c r="GE21" s="3"/>
      <c r="GF21" s="3">
        <v>1</v>
      </c>
      <c r="GG21" s="3"/>
      <c r="GH21" s="3"/>
      <c r="GI21" s="3">
        <v>1</v>
      </c>
      <c r="GJ21" s="3"/>
      <c r="GK21" s="3"/>
      <c r="GL21" s="3">
        <v>1</v>
      </c>
      <c r="GM21" s="3"/>
      <c r="GN21" s="3"/>
      <c r="GO21" s="3">
        <v>1</v>
      </c>
      <c r="GP21" s="3"/>
      <c r="GQ21" s="3"/>
      <c r="GR21" s="3">
        <v>1</v>
      </c>
      <c r="GS21" s="3"/>
      <c r="GT21" s="3"/>
      <c r="GU21" s="3">
        <v>1</v>
      </c>
      <c r="GV21" s="3"/>
      <c r="GW21" s="3"/>
      <c r="GX21" s="3">
        <v>1</v>
      </c>
      <c r="GY21" s="3"/>
      <c r="GZ21" s="3"/>
      <c r="HA21" s="3">
        <v>1</v>
      </c>
      <c r="HB21" s="3"/>
      <c r="HC21" s="3"/>
      <c r="HD21" s="3">
        <v>1</v>
      </c>
      <c r="HE21" s="3"/>
      <c r="HF21" s="3"/>
      <c r="HG21" s="3">
        <v>1</v>
      </c>
      <c r="HH21" s="3"/>
      <c r="HI21" s="3"/>
      <c r="HJ21" s="3">
        <v>1</v>
      </c>
      <c r="HK21" s="3"/>
      <c r="HL21" s="3"/>
      <c r="HM21" s="3">
        <v>1</v>
      </c>
      <c r="HN21" s="3"/>
      <c r="HO21" s="3"/>
      <c r="HP21" s="3">
        <v>1</v>
      </c>
      <c r="HQ21" s="3"/>
      <c r="HR21" s="3"/>
      <c r="HS21" s="3">
        <v>1</v>
      </c>
      <c r="HT21" s="3"/>
      <c r="HU21" s="3"/>
      <c r="HV21" s="3">
        <v>1</v>
      </c>
      <c r="HW21" s="3"/>
      <c r="HX21" s="3"/>
      <c r="HY21" s="3">
        <v>1</v>
      </c>
      <c r="HZ21" s="3"/>
      <c r="IA21" s="3"/>
      <c r="IB21" s="3">
        <v>1</v>
      </c>
      <c r="IC21" s="3"/>
      <c r="ID21" s="3"/>
      <c r="IE21" s="3">
        <v>1</v>
      </c>
      <c r="IF21" s="3"/>
      <c r="IG21" s="3"/>
      <c r="IH21" s="3">
        <v>1</v>
      </c>
      <c r="II21" s="3"/>
      <c r="IJ21" s="3"/>
      <c r="IK21" s="3">
        <v>1</v>
      </c>
      <c r="IL21" s="3"/>
      <c r="IM21" s="3"/>
      <c r="IN21" s="3">
        <v>1</v>
      </c>
      <c r="IO21" s="3"/>
      <c r="IP21" s="3"/>
      <c r="IQ21" s="3">
        <v>1</v>
      </c>
      <c r="IR21" s="3"/>
      <c r="IS21" s="3"/>
      <c r="IT21" s="3">
        <v>1</v>
      </c>
      <c r="IU21" s="3"/>
      <c r="IV21" s="3"/>
      <c r="IW21" s="3">
        <v>1</v>
      </c>
      <c r="IX21" s="3"/>
      <c r="IY21" s="3"/>
      <c r="IZ21" s="3">
        <v>1</v>
      </c>
      <c r="JA21" s="3"/>
      <c r="JB21" s="3"/>
      <c r="JC21" s="3">
        <v>1</v>
      </c>
      <c r="JD21" s="3"/>
      <c r="JE21" s="3"/>
      <c r="JF21" s="3">
        <v>1</v>
      </c>
      <c r="JG21" s="3"/>
      <c r="JH21" s="3"/>
      <c r="JI21" s="3">
        <v>1</v>
      </c>
      <c r="JJ21" s="3"/>
      <c r="JK21" s="3"/>
      <c r="JL21" s="3">
        <v>1</v>
      </c>
      <c r="JM21" s="3"/>
      <c r="JN21" s="3"/>
      <c r="JO21" s="3">
        <v>1</v>
      </c>
      <c r="JP21" s="3"/>
      <c r="JQ21" s="3"/>
      <c r="JR21" s="3">
        <v>1</v>
      </c>
      <c r="JS21" s="3"/>
      <c r="JT21" s="3"/>
      <c r="JU21" s="3">
        <v>1</v>
      </c>
      <c r="JV21" s="3"/>
      <c r="JW21" s="3"/>
      <c r="JX21" s="3">
        <v>1</v>
      </c>
      <c r="JY21" s="3"/>
      <c r="JZ21" s="3"/>
      <c r="KA21" s="3">
        <v>1</v>
      </c>
      <c r="KB21" s="3"/>
      <c r="KC21" s="3"/>
      <c r="KD21" s="3">
        <v>1</v>
      </c>
      <c r="KE21" s="3"/>
      <c r="KF21" s="3"/>
      <c r="KG21" s="3">
        <v>1</v>
      </c>
      <c r="KH21" s="3"/>
      <c r="KI21" s="3"/>
      <c r="KJ21" s="3">
        <v>1</v>
      </c>
      <c r="KK21" s="3"/>
      <c r="KL21" s="3"/>
      <c r="KM21" s="3">
        <v>1</v>
      </c>
      <c r="KN21" s="3"/>
      <c r="KO21" s="3"/>
      <c r="KP21" s="3">
        <v>1</v>
      </c>
      <c r="KQ21" s="3"/>
      <c r="KR21" s="3"/>
      <c r="KS21" s="3">
        <v>1</v>
      </c>
      <c r="KT21" s="3"/>
      <c r="KU21" s="3"/>
      <c r="KV21" s="3">
        <v>1</v>
      </c>
      <c r="KW21" s="3"/>
      <c r="KX21" s="3"/>
      <c r="KY21" s="3">
        <v>1</v>
      </c>
      <c r="KZ21" s="3"/>
      <c r="LA21" s="3"/>
      <c r="LB21" s="3">
        <v>1</v>
      </c>
      <c r="LC21" s="3"/>
      <c r="LD21" s="3"/>
      <c r="LE21" s="3">
        <v>1</v>
      </c>
    </row>
    <row r="22" spans="1:317" x14ac:dyDescent="0.25">
      <c r="A22" s="3">
        <v>9</v>
      </c>
      <c r="B22" t="s">
        <v>3254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  <c r="IU22" s="3">
        <v>1</v>
      </c>
      <c r="IV22" s="3"/>
      <c r="IW22" s="3"/>
      <c r="IX22" s="3"/>
      <c r="IY22" s="3"/>
      <c r="IZ22" s="3">
        <v>1</v>
      </c>
      <c r="JA22" s="3"/>
      <c r="JB22" s="3"/>
      <c r="JC22" s="3">
        <v>1</v>
      </c>
      <c r="JD22" s="3"/>
      <c r="JE22" s="3"/>
      <c r="JF22" s="3">
        <v>1</v>
      </c>
      <c r="JG22" s="3"/>
      <c r="JH22" s="3"/>
      <c r="JI22" s="3">
        <v>1</v>
      </c>
      <c r="JJ22" s="3"/>
      <c r="JK22" s="3"/>
      <c r="JL22" s="3">
        <v>1</v>
      </c>
      <c r="JM22" s="3"/>
      <c r="JN22" s="3"/>
      <c r="JO22" s="3">
        <v>1</v>
      </c>
      <c r="JP22" s="3"/>
      <c r="JQ22" s="3"/>
      <c r="JR22" s="3">
        <v>1</v>
      </c>
      <c r="JS22" s="3"/>
      <c r="JT22" s="3"/>
      <c r="JU22" s="3">
        <v>1</v>
      </c>
      <c r="JV22" s="3"/>
      <c r="JW22" s="3"/>
      <c r="JX22" s="3">
        <v>1</v>
      </c>
      <c r="JY22" s="3"/>
      <c r="JZ22" s="3"/>
      <c r="KA22" s="3">
        <v>1</v>
      </c>
      <c r="KB22" s="3"/>
      <c r="KC22" s="3"/>
      <c r="KD22" s="3">
        <v>1</v>
      </c>
      <c r="KE22" s="3"/>
      <c r="KF22" s="3"/>
      <c r="KG22" s="3">
        <v>1</v>
      </c>
      <c r="KH22" s="3"/>
      <c r="KI22" s="3"/>
      <c r="KJ22" s="3">
        <v>1</v>
      </c>
      <c r="KK22" s="3"/>
      <c r="KL22" s="3"/>
      <c r="KM22" s="3">
        <v>1</v>
      </c>
      <c r="KN22" s="3"/>
      <c r="KO22" s="3"/>
      <c r="KP22" s="3">
        <v>1</v>
      </c>
      <c r="KQ22" s="3"/>
      <c r="KR22" s="3"/>
      <c r="KS22" s="3">
        <v>1</v>
      </c>
      <c r="KT22" s="3"/>
      <c r="KU22" s="3"/>
      <c r="KV22" s="3">
        <v>1</v>
      </c>
      <c r="KW22" s="3"/>
      <c r="KX22" s="3"/>
      <c r="KY22" s="3">
        <v>1</v>
      </c>
      <c r="KZ22" s="3"/>
      <c r="LA22" s="3"/>
      <c r="LB22" s="3">
        <v>1</v>
      </c>
      <c r="LC22" s="3"/>
      <c r="LD22" s="3"/>
      <c r="LE22" s="3">
        <v>1</v>
      </c>
    </row>
    <row r="23" spans="1:317" x14ac:dyDescent="0.25">
      <c r="A23" s="3">
        <v>10</v>
      </c>
      <c r="B23" t="s">
        <v>3255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  <c r="FL23" s="3"/>
      <c r="FM23" s="3"/>
      <c r="FN23" s="3">
        <v>1</v>
      </c>
      <c r="FO23" s="3"/>
      <c r="FP23" s="3"/>
      <c r="FQ23" s="3">
        <v>1</v>
      </c>
      <c r="FR23" s="3"/>
      <c r="FS23" s="3"/>
      <c r="FT23" s="3">
        <v>1</v>
      </c>
      <c r="FU23" s="3"/>
      <c r="FV23" s="3"/>
      <c r="FW23" s="3">
        <v>1</v>
      </c>
      <c r="FX23" s="3"/>
      <c r="FY23" s="3"/>
      <c r="FZ23" s="3">
        <v>1</v>
      </c>
      <c r="GA23" s="3"/>
      <c r="GB23" s="3"/>
      <c r="GC23" s="3">
        <v>1</v>
      </c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  <c r="GS23" s="3"/>
      <c r="GT23" s="3"/>
      <c r="GU23" s="3">
        <v>1</v>
      </c>
      <c r="GV23" s="3"/>
      <c r="GW23" s="3"/>
      <c r="GX23" s="3">
        <v>1</v>
      </c>
      <c r="GY23" s="3"/>
      <c r="GZ23" s="3"/>
      <c r="HA23" s="3">
        <v>1</v>
      </c>
      <c r="HB23" s="3"/>
      <c r="HC23" s="3"/>
      <c r="HD23" s="3">
        <v>1</v>
      </c>
      <c r="HE23" s="3"/>
      <c r="HF23" s="3"/>
      <c r="HG23" s="3">
        <v>1</v>
      </c>
      <c r="HH23" s="3"/>
      <c r="HI23" s="3"/>
      <c r="HJ23" s="3">
        <v>1</v>
      </c>
      <c r="HK23" s="3"/>
      <c r="HL23" s="3"/>
      <c r="HM23" s="3">
        <v>1</v>
      </c>
      <c r="HN23" s="3"/>
      <c r="HO23" s="3"/>
      <c r="HP23" s="3">
        <v>1</v>
      </c>
      <c r="HQ23" s="3"/>
      <c r="HR23" s="3"/>
      <c r="HS23" s="3">
        <v>1</v>
      </c>
      <c r="HT23" s="3"/>
      <c r="HU23" s="3"/>
      <c r="HV23" s="3">
        <v>1</v>
      </c>
      <c r="HW23" s="3"/>
      <c r="HX23" s="3"/>
      <c r="HY23" s="3">
        <v>1</v>
      </c>
      <c r="HZ23" s="3"/>
      <c r="IA23" s="3"/>
      <c r="IB23" s="3">
        <v>1</v>
      </c>
      <c r="IC23" s="3"/>
      <c r="ID23" s="3"/>
      <c r="IE23" s="3">
        <v>1</v>
      </c>
      <c r="IF23" s="3"/>
      <c r="IG23" s="3"/>
      <c r="IH23" s="3">
        <v>1</v>
      </c>
      <c r="II23" s="3"/>
      <c r="IJ23" s="3"/>
      <c r="IK23" s="3">
        <v>1</v>
      </c>
      <c r="IL23" s="3"/>
      <c r="IM23" s="3"/>
      <c r="IN23" s="3">
        <v>1</v>
      </c>
      <c r="IO23" s="3"/>
      <c r="IP23" s="3"/>
      <c r="IQ23" s="3">
        <v>1</v>
      </c>
      <c r="IR23" s="3"/>
      <c r="IS23" s="3"/>
      <c r="IT23" s="3">
        <v>1</v>
      </c>
      <c r="IU23" s="3"/>
      <c r="IV23" s="3"/>
      <c r="IW23" s="3">
        <v>1</v>
      </c>
      <c r="IX23" s="3"/>
      <c r="IY23" s="3"/>
      <c r="IZ23" s="3">
        <v>1</v>
      </c>
      <c r="JA23" s="3"/>
      <c r="JB23" s="3"/>
      <c r="JC23" s="3">
        <v>1</v>
      </c>
      <c r="JD23" s="3"/>
      <c r="JE23" s="3"/>
      <c r="JF23" s="3">
        <v>1</v>
      </c>
      <c r="JG23" s="3"/>
      <c r="JH23" s="3"/>
      <c r="JI23" s="3">
        <v>1</v>
      </c>
      <c r="JJ23" s="3"/>
      <c r="JK23" s="3"/>
      <c r="JL23" s="3">
        <v>1</v>
      </c>
      <c r="JM23" s="3"/>
      <c r="JN23" s="3"/>
      <c r="JO23" s="3">
        <v>1</v>
      </c>
      <c r="JP23" s="3"/>
      <c r="JQ23" s="3"/>
      <c r="JR23" s="3">
        <v>1</v>
      </c>
      <c r="JS23" s="3"/>
      <c r="JT23" s="3"/>
      <c r="JU23" s="3">
        <v>1</v>
      </c>
      <c r="JV23" s="3"/>
      <c r="JW23" s="3"/>
      <c r="JX23" s="3">
        <v>1</v>
      </c>
      <c r="JY23" s="3"/>
      <c r="JZ23" s="3"/>
      <c r="KA23" s="3">
        <v>1</v>
      </c>
      <c r="KB23" s="3"/>
      <c r="KC23" s="3"/>
      <c r="KD23" s="3">
        <v>1</v>
      </c>
      <c r="KE23" s="3"/>
      <c r="KF23" s="3"/>
      <c r="KG23" s="3">
        <v>1</v>
      </c>
      <c r="KH23" s="3"/>
      <c r="KI23" s="3"/>
      <c r="KJ23" s="3">
        <v>1</v>
      </c>
      <c r="KK23" s="3"/>
      <c r="KL23" s="3"/>
      <c r="KM23" s="3">
        <v>1</v>
      </c>
      <c r="KN23" s="3"/>
      <c r="KO23" s="3"/>
      <c r="KP23" s="3">
        <v>1</v>
      </c>
      <c r="KQ23" s="3"/>
      <c r="KR23" s="3"/>
      <c r="KS23" s="3">
        <v>1</v>
      </c>
      <c r="KT23" s="3"/>
      <c r="KU23" s="3"/>
      <c r="KV23" s="3">
        <v>1</v>
      </c>
      <c r="KW23" s="3"/>
      <c r="KX23" s="3"/>
      <c r="KY23" s="3">
        <v>1</v>
      </c>
      <c r="KZ23" s="3"/>
      <c r="LA23" s="3"/>
      <c r="LB23" s="3">
        <v>1</v>
      </c>
      <c r="LC23" s="3"/>
      <c r="LD23" s="3"/>
      <c r="LE23" s="3">
        <v>1</v>
      </c>
    </row>
    <row r="24" spans="1:317" x14ac:dyDescent="0.25">
      <c r="A24" s="92" t="s">
        <v>789</v>
      </c>
      <c r="B24" s="93"/>
      <c r="C24" s="3">
        <f t="shared" ref="C24:BN24" si="0">SUM(C14:C23)</f>
        <v>2</v>
      </c>
      <c r="D24" s="3">
        <f t="shared" si="0"/>
        <v>6</v>
      </c>
      <c r="E24" s="3">
        <f t="shared" si="0"/>
        <v>2</v>
      </c>
      <c r="F24" s="3">
        <f t="shared" si="0"/>
        <v>2</v>
      </c>
      <c r="G24" s="3">
        <f t="shared" si="0"/>
        <v>6</v>
      </c>
      <c r="H24" s="3">
        <f t="shared" si="0"/>
        <v>2</v>
      </c>
      <c r="I24" s="3">
        <f t="shared" si="0"/>
        <v>2</v>
      </c>
      <c r="J24" s="3">
        <f t="shared" si="0"/>
        <v>6</v>
      </c>
      <c r="K24" s="3">
        <f t="shared" si="0"/>
        <v>2</v>
      </c>
      <c r="L24" s="3">
        <f t="shared" si="0"/>
        <v>2</v>
      </c>
      <c r="M24" s="3">
        <f t="shared" si="0"/>
        <v>6</v>
      </c>
      <c r="N24" s="3">
        <f t="shared" si="0"/>
        <v>2</v>
      </c>
      <c r="O24" s="3">
        <f t="shared" si="0"/>
        <v>2</v>
      </c>
      <c r="P24" s="3">
        <f t="shared" si="0"/>
        <v>6</v>
      </c>
      <c r="Q24" s="3">
        <f t="shared" si="0"/>
        <v>2</v>
      </c>
      <c r="R24" s="3">
        <f t="shared" si="0"/>
        <v>2</v>
      </c>
      <c r="S24" s="3">
        <f t="shared" si="0"/>
        <v>6</v>
      </c>
      <c r="T24" s="3">
        <f t="shared" si="0"/>
        <v>2</v>
      </c>
      <c r="U24" s="3">
        <f t="shared" si="0"/>
        <v>2</v>
      </c>
      <c r="V24" s="3">
        <f t="shared" si="0"/>
        <v>6</v>
      </c>
      <c r="W24" s="3">
        <f t="shared" si="0"/>
        <v>2</v>
      </c>
      <c r="X24" s="3">
        <f t="shared" si="0"/>
        <v>2</v>
      </c>
      <c r="Y24" s="3">
        <f t="shared" si="0"/>
        <v>6</v>
      </c>
      <c r="Z24" s="3">
        <f t="shared" si="0"/>
        <v>2</v>
      </c>
      <c r="AA24" s="3">
        <f t="shared" si="0"/>
        <v>2</v>
      </c>
      <c r="AB24" s="3">
        <f t="shared" si="0"/>
        <v>6</v>
      </c>
      <c r="AC24" s="3">
        <f t="shared" si="0"/>
        <v>2</v>
      </c>
      <c r="AD24" s="3">
        <f t="shared" si="0"/>
        <v>2</v>
      </c>
      <c r="AE24" s="3">
        <f t="shared" si="0"/>
        <v>6</v>
      </c>
      <c r="AF24" s="3">
        <f t="shared" si="0"/>
        <v>2</v>
      </c>
      <c r="AG24" s="3">
        <f t="shared" si="0"/>
        <v>2</v>
      </c>
      <c r="AH24" s="3">
        <f t="shared" si="0"/>
        <v>6</v>
      </c>
      <c r="AI24" s="3">
        <f t="shared" si="0"/>
        <v>2</v>
      </c>
      <c r="AJ24" s="3">
        <f t="shared" si="0"/>
        <v>2</v>
      </c>
      <c r="AK24" s="3">
        <f t="shared" si="0"/>
        <v>6</v>
      </c>
      <c r="AL24" s="3">
        <f t="shared" si="0"/>
        <v>2</v>
      </c>
      <c r="AM24" s="3">
        <f t="shared" si="0"/>
        <v>2</v>
      </c>
      <c r="AN24" s="3">
        <f t="shared" si="0"/>
        <v>6</v>
      </c>
      <c r="AO24" s="3">
        <f t="shared" si="0"/>
        <v>2</v>
      </c>
      <c r="AP24" s="3">
        <f t="shared" si="0"/>
        <v>2</v>
      </c>
      <c r="AQ24" s="3">
        <f t="shared" si="0"/>
        <v>6</v>
      </c>
      <c r="AR24" s="3">
        <f t="shared" si="0"/>
        <v>2</v>
      </c>
      <c r="AS24" s="3">
        <f t="shared" si="0"/>
        <v>2</v>
      </c>
      <c r="AT24" s="3">
        <f t="shared" si="0"/>
        <v>6</v>
      </c>
      <c r="AU24" s="3">
        <f t="shared" si="0"/>
        <v>2</v>
      </c>
      <c r="AV24" s="3">
        <f t="shared" si="0"/>
        <v>2</v>
      </c>
      <c r="AW24" s="3">
        <f t="shared" si="0"/>
        <v>6</v>
      </c>
      <c r="AX24" s="3">
        <f t="shared" si="0"/>
        <v>2</v>
      </c>
      <c r="AY24" s="3">
        <f t="shared" si="0"/>
        <v>2</v>
      </c>
      <c r="AZ24" s="3">
        <f t="shared" si="0"/>
        <v>6</v>
      </c>
      <c r="BA24" s="3">
        <f t="shared" si="0"/>
        <v>2</v>
      </c>
      <c r="BB24" s="3">
        <f t="shared" si="0"/>
        <v>2</v>
      </c>
      <c r="BC24" s="3">
        <f t="shared" si="0"/>
        <v>6</v>
      </c>
      <c r="BD24" s="3">
        <f t="shared" si="0"/>
        <v>2</v>
      </c>
      <c r="BE24" s="3">
        <f t="shared" si="0"/>
        <v>2</v>
      </c>
      <c r="BF24" s="3">
        <f t="shared" si="0"/>
        <v>6</v>
      </c>
      <c r="BG24" s="3">
        <f t="shared" si="0"/>
        <v>2</v>
      </c>
      <c r="BH24" s="3">
        <f t="shared" si="0"/>
        <v>1</v>
      </c>
      <c r="BI24" s="3">
        <f t="shared" si="0"/>
        <v>7</v>
      </c>
      <c r="BJ24" s="3">
        <f t="shared" si="0"/>
        <v>2</v>
      </c>
      <c r="BK24" s="3">
        <f t="shared" si="0"/>
        <v>1</v>
      </c>
      <c r="BL24" s="3">
        <f t="shared" si="0"/>
        <v>7</v>
      </c>
      <c r="BM24" s="3">
        <f t="shared" si="0"/>
        <v>2</v>
      </c>
      <c r="BN24" s="3">
        <f t="shared" si="0"/>
        <v>1</v>
      </c>
      <c r="BO24" s="3">
        <f t="shared" ref="BO24:DZ24" si="1">SUM(BO14:BO23)</f>
        <v>7</v>
      </c>
      <c r="BP24" s="3">
        <f t="shared" si="1"/>
        <v>2</v>
      </c>
      <c r="BQ24" s="3">
        <f t="shared" si="1"/>
        <v>1</v>
      </c>
      <c r="BR24" s="3">
        <f t="shared" si="1"/>
        <v>7</v>
      </c>
      <c r="BS24" s="3">
        <f t="shared" si="1"/>
        <v>2</v>
      </c>
      <c r="BT24" s="3">
        <f t="shared" si="1"/>
        <v>1</v>
      </c>
      <c r="BU24" s="3">
        <f t="shared" si="1"/>
        <v>7</v>
      </c>
      <c r="BV24" s="3">
        <f t="shared" si="1"/>
        <v>2</v>
      </c>
      <c r="BW24" s="3">
        <f t="shared" si="1"/>
        <v>1</v>
      </c>
      <c r="BX24" s="3">
        <f t="shared" si="1"/>
        <v>7</v>
      </c>
      <c r="BY24" s="3">
        <f t="shared" si="1"/>
        <v>2</v>
      </c>
      <c r="BZ24" s="3">
        <f t="shared" si="1"/>
        <v>1</v>
      </c>
      <c r="CA24" s="3">
        <f t="shared" si="1"/>
        <v>7</v>
      </c>
      <c r="CB24" s="3">
        <f t="shared" si="1"/>
        <v>2</v>
      </c>
      <c r="CC24" s="3">
        <f t="shared" si="1"/>
        <v>1</v>
      </c>
      <c r="CD24" s="3">
        <f t="shared" si="1"/>
        <v>7</v>
      </c>
      <c r="CE24" s="3">
        <f t="shared" si="1"/>
        <v>2</v>
      </c>
      <c r="CF24" s="3">
        <f t="shared" si="1"/>
        <v>1</v>
      </c>
      <c r="CG24" s="3">
        <f t="shared" si="1"/>
        <v>7</v>
      </c>
      <c r="CH24" s="3">
        <f t="shared" si="1"/>
        <v>2</v>
      </c>
      <c r="CI24" s="3">
        <f t="shared" si="1"/>
        <v>1</v>
      </c>
      <c r="CJ24" s="3">
        <f t="shared" si="1"/>
        <v>7</v>
      </c>
      <c r="CK24" s="3">
        <f t="shared" si="1"/>
        <v>2</v>
      </c>
      <c r="CL24" s="3">
        <f t="shared" si="1"/>
        <v>1</v>
      </c>
      <c r="CM24" s="3">
        <f t="shared" si="1"/>
        <v>7</v>
      </c>
      <c r="CN24" s="3">
        <f t="shared" si="1"/>
        <v>2</v>
      </c>
      <c r="CO24" s="3">
        <f t="shared" si="1"/>
        <v>1</v>
      </c>
      <c r="CP24" s="3">
        <f t="shared" si="1"/>
        <v>7</v>
      </c>
      <c r="CQ24" s="3">
        <f t="shared" si="1"/>
        <v>2</v>
      </c>
      <c r="CR24" s="3">
        <f t="shared" si="1"/>
        <v>1</v>
      </c>
      <c r="CS24" s="3">
        <f t="shared" si="1"/>
        <v>7</v>
      </c>
      <c r="CT24" s="3">
        <f t="shared" si="1"/>
        <v>2</v>
      </c>
      <c r="CU24" s="3">
        <f t="shared" si="1"/>
        <v>1</v>
      </c>
      <c r="CV24" s="3">
        <f t="shared" si="1"/>
        <v>7</v>
      </c>
      <c r="CW24" s="3">
        <f t="shared" si="1"/>
        <v>2</v>
      </c>
      <c r="CX24" s="3">
        <f t="shared" si="1"/>
        <v>1</v>
      </c>
      <c r="CY24" s="3">
        <f t="shared" si="1"/>
        <v>7</v>
      </c>
      <c r="CZ24" s="3">
        <f t="shared" si="1"/>
        <v>2</v>
      </c>
      <c r="DA24" s="3">
        <f t="shared" si="1"/>
        <v>1</v>
      </c>
      <c r="DB24" s="3">
        <f t="shared" si="1"/>
        <v>7</v>
      </c>
      <c r="DC24" s="3">
        <f t="shared" si="1"/>
        <v>2</v>
      </c>
      <c r="DD24" s="3">
        <f t="shared" si="1"/>
        <v>1</v>
      </c>
      <c r="DE24" s="3">
        <f t="shared" si="1"/>
        <v>7</v>
      </c>
      <c r="DF24" s="3">
        <f t="shared" si="1"/>
        <v>2</v>
      </c>
      <c r="DG24" s="3">
        <f t="shared" si="1"/>
        <v>1</v>
      </c>
      <c r="DH24" s="3">
        <f t="shared" si="1"/>
        <v>7</v>
      </c>
      <c r="DI24" s="3">
        <f t="shared" si="1"/>
        <v>2</v>
      </c>
      <c r="DJ24" s="3">
        <f t="shared" si="1"/>
        <v>1</v>
      </c>
      <c r="DK24" s="3">
        <f t="shared" si="1"/>
        <v>7</v>
      </c>
      <c r="DL24" s="3">
        <f t="shared" si="1"/>
        <v>2</v>
      </c>
      <c r="DM24" s="3">
        <f t="shared" si="1"/>
        <v>1</v>
      </c>
      <c r="DN24" s="3">
        <f t="shared" si="1"/>
        <v>7</v>
      </c>
      <c r="DO24" s="3">
        <f t="shared" si="1"/>
        <v>2</v>
      </c>
      <c r="DP24" s="3">
        <f t="shared" si="1"/>
        <v>1</v>
      </c>
      <c r="DQ24" s="3">
        <f t="shared" si="1"/>
        <v>6</v>
      </c>
      <c r="DR24" s="3">
        <f t="shared" si="1"/>
        <v>3</v>
      </c>
      <c r="DS24" s="3">
        <f t="shared" si="1"/>
        <v>1</v>
      </c>
      <c r="DT24" s="3">
        <f t="shared" si="1"/>
        <v>6</v>
      </c>
      <c r="DU24" s="3">
        <f t="shared" si="1"/>
        <v>3</v>
      </c>
      <c r="DV24" s="3">
        <f t="shared" si="1"/>
        <v>1</v>
      </c>
      <c r="DW24" s="3">
        <f t="shared" si="1"/>
        <v>6</v>
      </c>
      <c r="DX24" s="3">
        <f t="shared" si="1"/>
        <v>3</v>
      </c>
      <c r="DY24" s="3">
        <f t="shared" si="1"/>
        <v>1</v>
      </c>
      <c r="DZ24" s="3">
        <f t="shared" si="1"/>
        <v>6</v>
      </c>
      <c r="EA24" s="3">
        <f t="shared" ref="EA24:GL24" si="2">SUM(EA14:EA23)</f>
        <v>3</v>
      </c>
      <c r="EB24" s="3">
        <f t="shared" si="2"/>
        <v>1</v>
      </c>
      <c r="EC24" s="3">
        <f t="shared" si="2"/>
        <v>6</v>
      </c>
      <c r="ED24" s="3">
        <f t="shared" si="2"/>
        <v>3</v>
      </c>
      <c r="EE24" s="3">
        <f t="shared" si="2"/>
        <v>1</v>
      </c>
      <c r="EF24" s="3">
        <f t="shared" si="2"/>
        <v>6</v>
      </c>
      <c r="EG24" s="3">
        <f t="shared" si="2"/>
        <v>3</v>
      </c>
      <c r="EH24" s="3">
        <f t="shared" si="2"/>
        <v>1</v>
      </c>
      <c r="EI24" s="3">
        <f t="shared" si="2"/>
        <v>6</v>
      </c>
      <c r="EJ24" s="3">
        <f t="shared" si="2"/>
        <v>3</v>
      </c>
      <c r="EK24" s="3">
        <f t="shared" si="2"/>
        <v>1</v>
      </c>
      <c r="EL24" s="3">
        <f t="shared" si="2"/>
        <v>6</v>
      </c>
      <c r="EM24" s="3">
        <f t="shared" si="2"/>
        <v>3</v>
      </c>
      <c r="EN24" s="3">
        <f t="shared" si="2"/>
        <v>1</v>
      </c>
      <c r="EO24" s="3">
        <f t="shared" si="2"/>
        <v>6</v>
      </c>
      <c r="EP24" s="3">
        <f t="shared" si="2"/>
        <v>3</v>
      </c>
      <c r="EQ24" s="3">
        <f t="shared" si="2"/>
        <v>2</v>
      </c>
      <c r="ER24" s="3">
        <f t="shared" si="2"/>
        <v>5</v>
      </c>
      <c r="ES24" s="3">
        <f t="shared" si="2"/>
        <v>3</v>
      </c>
      <c r="ET24" s="3">
        <f t="shared" si="2"/>
        <v>2</v>
      </c>
      <c r="EU24" s="3">
        <f t="shared" si="2"/>
        <v>5</v>
      </c>
      <c r="EV24" s="3">
        <f t="shared" si="2"/>
        <v>3</v>
      </c>
      <c r="EW24" s="3">
        <f t="shared" si="2"/>
        <v>2</v>
      </c>
      <c r="EX24" s="3">
        <f t="shared" si="2"/>
        <v>5</v>
      </c>
      <c r="EY24" s="3">
        <f t="shared" si="2"/>
        <v>3</v>
      </c>
      <c r="EZ24" s="3">
        <f t="shared" si="2"/>
        <v>2</v>
      </c>
      <c r="FA24" s="3">
        <f t="shared" si="2"/>
        <v>5</v>
      </c>
      <c r="FB24" s="3">
        <f t="shared" si="2"/>
        <v>3</v>
      </c>
      <c r="FC24" s="3">
        <f t="shared" si="2"/>
        <v>2</v>
      </c>
      <c r="FD24" s="3">
        <f t="shared" si="2"/>
        <v>5</v>
      </c>
      <c r="FE24" s="3">
        <f t="shared" si="2"/>
        <v>3</v>
      </c>
      <c r="FF24" s="3">
        <f t="shared" si="2"/>
        <v>2</v>
      </c>
      <c r="FG24" s="3">
        <f t="shared" si="2"/>
        <v>5</v>
      </c>
      <c r="FH24" s="3">
        <f t="shared" si="2"/>
        <v>3</v>
      </c>
      <c r="FI24" s="3">
        <f t="shared" si="2"/>
        <v>2</v>
      </c>
      <c r="FJ24" s="3">
        <f t="shared" si="2"/>
        <v>5</v>
      </c>
      <c r="FK24" s="3">
        <f t="shared" si="2"/>
        <v>3</v>
      </c>
      <c r="FL24" s="3">
        <f t="shared" si="2"/>
        <v>2</v>
      </c>
      <c r="FM24" s="3">
        <f t="shared" si="2"/>
        <v>5</v>
      </c>
      <c r="FN24" s="3">
        <f t="shared" si="2"/>
        <v>3</v>
      </c>
      <c r="FO24" s="3">
        <f t="shared" si="2"/>
        <v>2</v>
      </c>
      <c r="FP24" s="3">
        <f t="shared" si="2"/>
        <v>5</v>
      </c>
      <c r="FQ24" s="3">
        <f t="shared" si="2"/>
        <v>3</v>
      </c>
      <c r="FR24" s="3">
        <f t="shared" si="2"/>
        <v>2</v>
      </c>
      <c r="FS24" s="3">
        <f t="shared" si="2"/>
        <v>5</v>
      </c>
      <c r="FT24" s="3">
        <f t="shared" si="2"/>
        <v>3</v>
      </c>
      <c r="FU24" s="3">
        <f t="shared" si="2"/>
        <v>2</v>
      </c>
      <c r="FV24" s="3">
        <f t="shared" si="2"/>
        <v>5</v>
      </c>
      <c r="FW24" s="3">
        <f t="shared" si="2"/>
        <v>3</v>
      </c>
      <c r="FX24" s="3">
        <f t="shared" si="2"/>
        <v>2</v>
      </c>
      <c r="FY24" s="3">
        <f t="shared" si="2"/>
        <v>5</v>
      </c>
      <c r="FZ24" s="3">
        <f t="shared" si="2"/>
        <v>3</v>
      </c>
      <c r="GA24" s="3">
        <f t="shared" si="2"/>
        <v>2</v>
      </c>
      <c r="GB24" s="3">
        <f t="shared" si="2"/>
        <v>5</v>
      </c>
      <c r="GC24" s="3">
        <f t="shared" si="2"/>
        <v>3</v>
      </c>
      <c r="GD24" s="3">
        <f t="shared" si="2"/>
        <v>2</v>
      </c>
      <c r="GE24" s="3">
        <f t="shared" si="2"/>
        <v>5</v>
      </c>
      <c r="GF24" s="3">
        <f t="shared" si="2"/>
        <v>3</v>
      </c>
      <c r="GG24" s="3">
        <f t="shared" si="2"/>
        <v>2</v>
      </c>
      <c r="GH24" s="3">
        <f t="shared" si="2"/>
        <v>5</v>
      </c>
      <c r="GI24" s="3">
        <f t="shared" si="2"/>
        <v>3</v>
      </c>
      <c r="GJ24" s="3">
        <f t="shared" si="2"/>
        <v>2</v>
      </c>
      <c r="GK24" s="3">
        <f t="shared" si="2"/>
        <v>5</v>
      </c>
      <c r="GL24" s="3">
        <f t="shared" si="2"/>
        <v>3</v>
      </c>
      <c r="GM24" s="3">
        <f t="shared" ref="GM24:IX24" si="3">SUM(GM14:GM23)</f>
        <v>2</v>
      </c>
      <c r="GN24" s="3">
        <f t="shared" si="3"/>
        <v>5</v>
      </c>
      <c r="GO24" s="3">
        <f t="shared" si="3"/>
        <v>3</v>
      </c>
      <c r="GP24" s="3">
        <f t="shared" si="3"/>
        <v>2</v>
      </c>
      <c r="GQ24" s="3">
        <f t="shared" si="3"/>
        <v>5</v>
      </c>
      <c r="GR24" s="3">
        <f t="shared" si="3"/>
        <v>3</v>
      </c>
      <c r="GS24" s="3">
        <f t="shared" si="3"/>
        <v>2</v>
      </c>
      <c r="GT24" s="3">
        <f t="shared" si="3"/>
        <v>5</v>
      </c>
      <c r="GU24" s="3">
        <f t="shared" si="3"/>
        <v>3</v>
      </c>
      <c r="GV24" s="3">
        <f t="shared" si="3"/>
        <v>2</v>
      </c>
      <c r="GW24" s="3">
        <f t="shared" si="3"/>
        <v>5</v>
      </c>
      <c r="GX24" s="3">
        <f t="shared" si="3"/>
        <v>3</v>
      </c>
      <c r="GY24" s="3">
        <f t="shared" si="3"/>
        <v>2</v>
      </c>
      <c r="GZ24" s="3">
        <f t="shared" si="3"/>
        <v>5</v>
      </c>
      <c r="HA24" s="3">
        <f t="shared" si="3"/>
        <v>3</v>
      </c>
      <c r="HB24" s="3">
        <f t="shared" si="3"/>
        <v>2</v>
      </c>
      <c r="HC24" s="3">
        <f t="shared" si="3"/>
        <v>5</v>
      </c>
      <c r="HD24" s="3">
        <f t="shared" si="3"/>
        <v>3</v>
      </c>
      <c r="HE24" s="3">
        <f t="shared" si="3"/>
        <v>2</v>
      </c>
      <c r="HF24" s="3">
        <f t="shared" si="3"/>
        <v>5</v>
      </c>
      <c r="HG24" s="3">
        <f t="shared" si="3"/>
        <v>3</v>
      </c>
      <c r="HH24" s="3">
        <f t="shared" si="3"/>
        <v>2</v>
      </c>
      <c r="HI24" s="3">
        <f t="shared" si="3"/>
        <v>5</v>
      </c>
      <c r="HJ24" s="3">
        <f t="shared" si="3"/>
        <v>3</v>
      </c>
      <c r="HK24" s="3">
        <f t="shared" si="3"/>
        <v>2</v>
      </c>
      <c r="HL24" s="3">
        <f t="shared" si="3"/>
        <v>5</v>
      </c>
      <c r="HM24" s="3">
        <f t="shared" si="3"/>
        <v>3</v>
      </c>
      <c r="HN24" s="3">
        <f t="shared" si="3"/>
        <v>2</v>
      </c>
      <c r="HO24" s="3">
        <f t="shared" si="3"/>
        <v>5</v>
      </c>
      <c r="HP24" s="3">
        <f t="shared" si="3"/>
        <v>3</v>
      </c>
      <c r="HQ24" s="3">
        <f t="shared" si="3"/>
        <v>2</v>
      </c>
      <c r="HR24" s="3">
        <f t="shared" si="3"/>
        <v>5</v>
      </c>
      <c r="HS24" s="3">
        <f t="shared" si="3"/>
        <v>3</v>
      </c>
      <c r="HT24" s="3">
        <f t="shared" si="3"/>
        <v>2</v>
      </c>
      <c r="HU24" s="3">
        <f t="shared" si="3"/>
        <v>5</v>
      </c>
      <c r="HV24" s="3">
        <f t="shared" si="3"/>
        <v>3</v>
      </c>
      <c r="HW24" s="3">
        <f t="shared" si="3"/>
        <v>2</v>
      </c>
      <c r="HX24" s="3">
        <f t="shared" si="3"/>
        <v>5</v>
      </c>
      <c r="HY24" s="3">
        <f t="shared" si="3"/>
        <v>3</v>
      </c>
      <c r="HZ24" s="3">
        <f t="shared" si="3"/>
        <v>2</v>
      </c>
      <c r="IA24" s="3">
        <f t="shared" si="3"/>
        <v>5</v>
      </c>
      <c r="IB24" s="3">
        <f t="shared" si="3"/>
        <v>3</v>
      </c>
      <c r="IC24" s="3">
        <f t="shared" si="3"/>
        <v>2</v>
      </c>
      <c r="ID24" s="3">
        <f t="shared" si="3"/>
        <v>5</v>
      </c>
      <c r="IE24" s="3">
        <f t="shared" si="3"/>
        <v>3</v>
      </c>
      <c r="IF24" s="3">
        <f t="shared" si="3"/>
        <v>2</v>
      </c>
      <c r="IG24" s="3">
        <f t="shared" si="3"/>
        <v>5</v>
      </c>
      <c r="IH24" s="3">
        <f t="shared" si="3"/>
        <v>3</v>
      </c>
      <c r="II24" s="3">
        <f t="shared" si="3"/>
        <v>2</v>
      </c>
      <c r="IJ24" s="3">
        <f t="shared" si="3"/>
        <v>5</v>
      </c>
      <c r="IK24" s="3">
        <f t="shared" si="3"/>
        <v>3</v>
      </c>
      <c r="IL24" s="3">
        <f t="shared" si="3"/>
        <v>2</v>
      </c>
      <c r="IM24" s="3">
        <f t="shared" si="3"/>
        <v>5</v>
      </c>
      <c r="IN24" s="3">
        <f t="shared" si="3"/>
        <v>3</v>
      </c>
      <c r="IO24" s="3">
        <f t="shared" si="3"/>
        <v>2</v>
      </c>
      <c r="IP24" s="3">
        <f t="shared" si="3"/>
        <v>5</v>
      </c>
      <c r="IQ24" s="3">
        <f t="shared" si="3"/>
        <v>3</v>
      </c>
      <c r="IR24" s="3">
        <f t="shared" si="3"/>
        <v>2</v>
      </c>
      <c r="IS24" s="3">
        <f t="shared" si="3"/>
        <v>5</v>
      </c>
      <c r="IT24" s="3">
        <f t="shared" si="3"/>
        <v>3</v>
      </c>
      <c r="IU24" s="3">
        <f t="shared" si="3"/>
        <v>2</v>
      </c>
      <c r="IV24" s="3">
        <f t="shared" si="3"/>
        <v>5</v>
      </c>
      <c r="IW24" s="3">
        <f t="shared" si="3"/>
        <v>3</v>
      </c>
      <c r="IX24" s="3">
        <f t="shared" si="3"/>
        <v>1</v>
      </c>
      <c r="IY24" s="3">
        <f t="shared" ref="IY24:LE24" si="4">SUM(IY14:IY23)</f>
        <v>5</v>
      </c>
      <c r="IZ24" s="3">
        <f t="shared" si="4"/>
        <v>4</v>
      </c>
      <c r="JA24" s="3">
        <f t="shared" si="4"/>
        <v>1</v>
      </c>
      <c r="JB24" s="3">
        <f t="shared" si="4"/>
        <v>5</v>
      </c>
      <c r="JC24" s="3">
        <f t="shared" si="4"/>
        <v>4</v>
      </c>
      <c r="JD24" s="3">
        <f t="shared" si="4"/>
        <v>1</v>
      </c>
      <c r="JE24" s="3">
        <f t="shared" si="4"/>
        <v>5</v>
      </c>
      <c r="JF24" s="3">
        <f t="shared" si="4"/>
        <v>4</v>
      </c>
      <c r="JG24" s="3">
        <f t="shared" si="4"/>
        <v>1</v>
      </c>
      <c r="JH24" s="3">
        <f t="shared" si="4"/>
        <v>5</v>
      </c>
      <c r="JI24" s="3">
        <f t="shared" si="4"/>
        <v>4</v>
      </c>
      <c r="JJ24" s="3">
        <f t="shared" si="4"/>
        <v>1</v>
      </c>
      <c r="JK24" s="3">
        <f t="shared" si="4"/>
        <v>5</v>
      </c>
      <c r="JL24" s="3">
        <f t="shared" si="4"/>
        <v>4</v>
      </c>
      <c r="JM24" s="3">
        <f t="shared" si="4"/>
        <v>1</v>
      </c>
      <c r="JN24" s="3">
        <f t="shared" si="4"/>
        <v>5</v>
      </c>
      <c r="JO24" s="3">
        <f t="shared" si="4"/>
        <v>4</v>
      </c>
      <c r="JP24" s="3">
        <f t="shared" si="4"/>
        <v>1</v>
      </c>
      <c r="JQ24" s="3">
        <f t="shared" si="4"/>
        <v>5</v>
      </c>
      <c r="JR24" s="3">
        <f t="shared" si="4"/>
        <v>4</v>
      </c>
      <c r="JS24" s="3">
        <f t="shared" si="4"/>
        <v>1</v>
      </c>
      <c r="JT24" s="3">
        <f t="shared" si="4"/>
        <v>5</v>
      </c>
      <c r="JU24" s="3">
        <f t="shared" si="4"/>
        <v>4</v>
      </c>
      <c r="JV24" s="3">
        <f t="shared" si="4"/>
        <v>1</v>
      </c>
      <c r="JW24" s="3">
        <f t="shared" si="4"/>
        <v>5</v>
      </c>
      <c r="JX24" s="3">
        <f t="shared" si="4"/>
        <v>4</v>
      </c>
      <c r="JY24" s="3">
        <f t="shared" si="4"/>
        <v>1</v>
      </c>
      <c r="JZ24" s="3">
        <f t="shared" si="4"/>
        <v>5</v>
      </c>
      <c r="KA24" s="3">
        <f t="shared" si="4"/>
        <v>4</v>
      </c>
      <c r="KB24" s="3">
        <f t="shared" si="4"/>
        <v>1</v>
      </c>
      <c r="KC24" s="3">
        <f t="shared" si="4"/>
        <v>5</v>
      </c>
      <c r="KD24" s="3">
        <f t="shared" si="4"/>
        <v>4</v>
      </c>
      <c r="KE24" s="3">
        <f t="shared" si="4"/>
        <v>1</v>
      </c>
      <c r="KF24" s="3">
        <f t="shared" si="4"/>
        <v>5</v>
      </c>
      <c r="KG24" s="3">
        <f t="shared" si="4"/>
        <v>4</v>
      </c>
      <c r="KH24" s="3">
        <f t="shared" si="4"/>
        <v>1</v>
      </c>
      <c r="KI24" s="3">
        <f t="shared" si="4"/>
        <v>5</v>
      </c>
      <c r="KJ24" s="3">
        <f t="shared" si="4"/>
        <v>4</v>
      </c>
      <c r="KK24" s="3">
        <f t="shared" si="4"/>
        <v>1</v>
      </c>
      <c r="KL24" s="3">
        <f t="shared" si="4"/>
        <v>5</v>
      </c>
      <c r="KM24" s="3">
        <f t="shared" si="4"/>
        <v>4</v>
      </c>
      <c r="KN24" s="3">
        <f t="shared" si="4"/>
        <v>1</v>
      </c>
      <c r="KO24" s="3">
        <f t="shared" si="4"/>
        <v>5</v>
      </c>
      <c r="KP24" s="3">
        <f t="shared" si="4"/>
        <v>4</v>
      </c>
      <c r="KQ24" s="3">
        <f t="shared" si="4"/>
        <v>1</v>
      </c>
      <c r="KR24" s="3">
        <f t="shared" si="4"/>
        <v>5</v>
      </c>
      <c r="KS24" s="3">
        <f t="shared" si="4"/>
        <v>4</v>
      </c>
      <c r="KT24" s="3">
        <f t="shared" si="4"/>
        <v>1</v>
      </c>
      <c r="KU24" s="3">
        <f t="shared" si="4"/>
        <v>5</v>
      </c>
      <c r="KV24" s="3">
        <f t="shared" si="4"/>
        <v>4</v>
      </c>
      <c r="KW24" s="3">
        <f t="shared" si="4"/>
        <v>1</v>
      </c>
      <c r="KX24" s="3">
        <f t="shared" si="4"/>
        <v>5</v>
      </c>
      <c r="KY24" s="3">
        <f t="shared" si="4"/>
        <v>4</v>
      </c>
      <c r="KZ24" s="3">
        <f t="shared" si="4"/>
        <v>1</v>
      </c>
      <c r="LA24" s="3">
        <f t="shared" si="4"/>
        <v>5</v>
      </c>
      <c r="LB24" s="3">
        <f t="shared" si="4"/>
        <v>4</v>
      </c>
      <c r="LC24" s="3">
        <f t="shared" si="4"/>
        <v>1</v>
      </c>
      <c r="LD24" s="3">
        <f t="shared" si="4"/>
        <v>5</v>
      </c>
      <c r="LE24" s="3">
        <f t="shared" si="4"/>
        <v>4</v>
      </c>
    </row>
    <row r="25" spans="1:317" ht="37.5" customHeight="1" x14ac:dyDescent="0.25">
      <c r="A25" s="94" t="s">
        <v>3241</v>
      </c>
      <c r="B25" s="95"/>
      <c r="C25" s="11">
        <f>C24/10%</f>
        <v>20</v>
      </c>
      <c r="D25" s="11">
        <f t="shared" ref="D25:BO25" si="5">D24/10%</f>
        <v>60</v>
      </c>
      <c r="E25" s="11">
        <f t="shared" si="5"/>
        <v>20</v>
      </c>
      <c r="F25" s="11">
        <f t="shared" si="5"/>
        <v>20</v>
      </c>
      <c r="G25" s="11">
        <f t="shared" si="5"/>
        <v>60</v>
      </c>
      <c r="H25" s="11">
        <f t="shared" si="5"/>
        <v>20</v>
      </c>
      <c r="I25" s="11">
        <f t="shared" si="5"/>
        <v>20</v>
      </c>
      <c r="J25" s="11">
        <f t="shared" si="5"/>
        <v>60</v>
      </c>
      <c r="K25" s="11">
        <f t="shared" si="5"/>
        <v>20</v>
      </c>
      <c r="L25" s="11">
        <f t="shared" si="5"/>
        <v>20</v>
      </c>
      <c r="M25" s="11">
        <f t="shared" si="5"/>
        <v>60</v>
      </c>
      <c r="N25" s="11">
        <f t="shared" si="5"/>
        <v>20</v>
      </c>
      <c r="O25" s="11">
        <f t="shared" si="5"/>
        <v>20</v>
      </c>
      <c r="P25" s="11">
        <f t="shared" si="5"/>
        <v>60</v>
      </c>
      <c r="Q25" s="11">
        <f t="shared" si="5"/>
        <v>20</v>
      </c>
      <c r="R25" s="11">
        <f t="shared" si="5"/>
        <v>20</v>
      </c>
      <c r="S25" s="11">
        <f t="shared" si="5"/>
        <v>60</v>
      </c>
      <c r="T25" s="11">
        <f t="shared" si="5"/>
        <v>20</v>
      </c>
      <c r="U25" s="11">
        <f t="shared" si="5"/>
        <v>20</v>
      </c>
      <c r="V25" s="11">
        <f t="shared" si="5"/>
        <v>60</v>
      </c>
      <c r="W25" s="11">
        <f t="shared" si="5"/>
        <v>20</v>
      </c>
      <c r="X25" s="11">
        <f t="shared" si="5"/>
        <v>20</v>
      </c>
      <c r="Y25" s="11">
        <f t="shared" si="5"/>
        <v>60</v>
      </c>
      <c r="Z25" s="11">
        <f t="shared" si="5"/>
        <v>20</v>
      </c>
      <c r="AA25" s="11">
        <f t="shared" si="5"/>
        <v>20</v>
      </c>
      <c r="AB25" s="11">
        <f t="shared" si="5"/>
        <v>60</v>
      </c>
      <c r="AC25" s="11">
        <f t="shared" si="5"/>
        <v>20</v>
      </c>
      <c r="AD25" s="11">
        <f t="shared" si="5"/>
        <v>20</v>
      </c>
      <c r="AE25" s="11">
        <f t="shared" si="5"/>
        <v>60</v>
      </c>
      <c r="AF25" s="11">
        <f t="shared" si="5"/>
        <v>20</v>
      </c>
      <c r="AG25" s="11">
        <f t="shared" si="5"/>
        <v>20</v>
      </c>
      <c r="AH25" s="11">
        <f t="shared" si="5"/>
        <v>60</v>
      </c>
      <c r="AI25" s="11">
        <f t="shared" si="5"/>
        <v>20</v>
      </c>
      <c r="AJ25" s="11">
        <f t="shared" si="5"/>
        <v>20</v>
      </c>
      <c r="AK25" s="11">
        <f t="shared" si="5"/>
        <v>60</v>
      </c>
      <c r="AL25" s="11">
        <f t="shared" si="5"/>
        <v>20</v>
      </c>
      <c r="AM25" s="11">
        <f t="shared" si="5"/>
        <v>20</v>
      </c>
      <c r="AN25" s="11">
        <f t="shared" si="5"/>
        <v>60</v>
      </c>
      <c r="AO25" s="11">
        <f t="shared" si="5"/>
        <v>20</v>
      </c>
      <c r="AP25" s="11">
        <f t="shared" si="5"/>
        <v>20</v>
      </c>
      <c r="AQ25" s="11">
        <f t="shared" si="5"/>
        <v>60</v>
      </c>
      <c r="AR25" s="11">
        <f t="shared" si="5"/>
        <v>20</v>
      </c>
      <c r="AS25" s="11">
        <f t="shared" si="5"/>
        <v>20</v>
      </c>
      <c r="AT25" s="11">
        <f t="shared" si="5"/>
        <v>60</v>
      </c>
      <c r="AU25" s="11">
        <f t="shared" si="5"/>
        <v>20</v>
      </c>
      <c r="AV25" s="11">
        <f t="shared" si="5"/>
        <v>20</v>
      </c>
      <c r="AW25" s="11">
        <f t="shared" si="5"/>
        <v>60</v>
      </c>
      <c r="AX25" s="11">
        <f t="shared" si="5"/>
        <v>20</v>
      </c>
      <c r="AY25" s="11">
        <f t="shared" si="5"/>
        <v>20</v>
      </c>
      <c r="AZ25" s="11">
        <f t="shared" si="5"/>
        <v>60</v>
      </c>
      <c r="BA25" s="11">
        <f t="shared" si="5"/>
        <v>20</v>
      </c>
      <c r="BB25" s="11">
        <f t="shared" si="5"/>
        <v>20</v>
      </c>
      <c r="BC25" s="11">
        <f t="shared" si="5"/>
        <v>60</v>
      </c>
      <c r="BD25" s="11">
        <f t="shared" si="5"/>
        <v>20</v>
      </c>
      <c r="BE25" s="11">
        <f t="shared" si="5"/>
        <v>20</v>
      </c>
      <c r="BF25" s="11">
        <f t="shared" si="5"/>
        <v>60</v>
      </c>
      <c r="BG25" s="11">
        <f t="shared" si="5"/>
        <v>20</v>
      </c>
      <c r="BH25" s="11">
        <f t="shared" si="5"/>
        <v>10</v>
      </c>
      <c r="BI25" s="11">
        <f t="shared" si="5"/>
        <v>70</v>
      </c>
      <c r="BJ25" s="11">
        <f t="shared" si="5"/>
        <v>20</v>
      </c>
      <c r="BK25" s="11">
        <f t="shared" si="5"/>
        <v>10</v>
      </c>
      <c r="BL25" s="11">
        <f t="shared" si="5"/>
        <v>70</v>
      </c>
      <c r="BM25" s="11">
        <f t="shared" si="5"/>
        <v>20</v>
      </c>
      <c r="BN25" s="11">
        <f t="shared" si="5"/>
        <v>10</v>
      </c>
      <c r="BO25" s="11">
        <f t="shared" si="5"/>
        <v>70</v>
      </c>
      <c r="BP25" s="11">
        <f t="shared" ref="BP25:EA25" si="6">BP24/10%</f>
        <v>20</v>
      </c>
      <c r="BQ25" s="11">
        <f t="shared" si="6"/>
        <v>10</v>
      </c>
      <c r="BR25" s="11">
        <f t="shared" si="6"/>
        <v>70</v>
      </c>
      <c r="BS25" s="11">
        <f t="shared" si="6"/>
        <v>20</v>
      </c>
      <c r="BT25" s="11">
        <f t="shared" si="6"/>
        <v>10</v>
      </c>
      <c r="BU25" s="11">
        <f t="shared" si="6"/>
        <v>70</v>
      </c>
      <c r="BV25" s="11">
        <f t="shared" si="6"/>
        <v>20</v>
      </c>
      <c r="BW25" s="11">
        <f t="shared" si="6"/>
        <v>10</v>
      </c>
      <c r="BX25" s="11">
        <f t="shared" si="6"/>
        <v>70</v>
      </c>
      <c r="BY25" s="11">
        <f t="shared" si="6"/>
        <v>20</v>
      </c>
      <c r="BZ25" s="11">
        <f t="shared" si="6"/>
        <v>10</v>
      </c>
      <c r="CA25" s="11">
        <f t="shared" si="6"/>
        <v>70</v>
      </c>
      <c r="CB25" s="11">
        <f t="shared" si="6"/>
        <v>20</v>
      </c>
      <c r="CC25" s="11">
        <f t="shared" si="6"/>
        <v>10</v>
      </c>
      <c r="CD25" s="11">
        <f t="shared" si="6"/>
        <v>70</v>
      </c>
      <c r="CE25" s="11">
        <f t="shared" si="6"/>
        <v>20</v>
      </c>
      <c r="CF25" s="11">
        <f t="shared" si="6"/>
        <v>10</v>
      </c>
      <c r="CG25" s="11">
        <f t="shared" si="6"/>
        <v>70</v>
      </c>
      <c r="CH25" s="11">
        <f t="shared" si="6"/>
        <v>20</v>
      </c>
      <c r="CI25" s="11">
        <f t="shared" si="6"/>
        <v>10</v>
      </c>
      <c r="CJ25" s="11">
        <f t="shared" si="6"/>
        <v>70</v>
      </c>
      <c r="CK25" s="11">
        <f t="shared" si="6"/>
        <v>20</v>
      </c>
      <c r="CL25" s="11">
        <f t="shared" si="6"/>
        <v>10</v>
      </c>
      <c r="CM25" s="11">
        <f t="shared" si="6"/>
        <v>70</v>
      </c>
      <c r="CN25" s="11">
        <f t="shared" si="6"/>
        <v>20</v>
      </c>
      <c r="CO25" s="11">
        <f t="shared" si="6"/>
        <v>10</v>
      </c>
      <c r="CP25" s="11">
        <f t="shared" si="6"/>
        <v>70</v>
      </c>
      <c r="CQ25" s="11">
        <f t="shared" si="6"/>
        <v>20</v>
      </c>
      <c r="CR25" s="11">
        <f t="shared" si="6"/>
        <v>10</v>
      </c>
      <c r="CS25" s="11">
        <f t="shared" si="6"/>
        <v>70</v>
      </c>
      <c r="CT25" s="11">
        <f t="shared" si="6"/>
        <v>20</v>
      </c>
      <c r="CU25" s="11">
        <f t="shared" si="6"/>
        <v>10</v>
      </c>
      <c r="CV25" s="11">
        <f t="shared" si="6"/>
        <v>70</v>
      </c>
      <c r="CW25" s="11">
        <f t="shared" si="6"/>
        <v>20</v>
      </c>
      <c r="CX25" s="11">
        <f t="shared" si="6"/>
        <v>10</v>
      </c>
      <c r="CY25" s="11">
        <f t="shared" si="6"/>
        <v>70</v>
      </c>
      <c r="CZ25" s="11">
        <f t="shared" si="6"/>
        <v>20</v>
      </c>
      <c r="DA25" s="11">
        <f t="shared" si="6"/>
        <v>10</v>
      </c>
      <c r="DB25" s="11">
        <f t="shared" si="6"/>
        <v>70</v>
      </c>
      <c r="DC25" s="11">
        <f t="shared" si="6"/>
        <v>20</v>
      </c>
      <c r="DD25" s="11">
        <f t="shared" si="6"/>
        <v>10</v>
      </c>
      <c r="DE25" s="11">
        <f t="shared" si="6"/>
        <v>70</v>
      </c>
      <c r="DF25" s="11">
        <f t="shared" si="6"/>
        <v>20</v>
      </c>
      <c r="DG25" s="11">
        <f t="shared" si="6"/>
        <v>10</v>
      </c>
      <c r="DH25" s="11">
        <f t="shared" si="6"/>
        <v>70</v>
      </c>
      <c r="DI25" s="11">
        <f t="shared" si="6"/>
        <v>20</v>
      </c>
      <c r="DJ25" s="11">
        <f t="shared" si="6"/>
        <v>10</v>
      </c>
      <c r="DK25" s="11">
        <f t="shared" si="6"/>
        <v>70</v>
      </c>
      <c r="DL25" s="11">
        <f t="shared" si="6"/>
        <v>20</v>
      </c>
      <c r="DM25" s="11">
        <f t="shared" si="6"/>
        <v>10</v>
      </c>
      <c r="DN25" s="11">
        <f t="shared" si="6"/>
        <v>70</v>
      </c>
      <c r="DO25" s="11">
        <f t="shared" si="6"/>
        <v>20</v>
      </c>
      <c r="DP25" s="11">
        <f t="shared" si="6"/>
        <v>10</v>
      </c>
      <c r="DQ25" s="11">
        <f t="shared" si="6"/>
        <v>60</v>
      </c>
      <c r="DR25" s="11">
        <f t="shared" si="6"/>
        <v>30</v>
      </c>
      <c r="DS25" s="11">
        <f t="shared" si="6"/>
        <v>10</v>
      </c>
      <c r="DT25" s="11">
        <f t="shared" si="6"/>
        <v>60</v>
      </c>
      <c r="DU25" s="11">
        <f t="shared" si="6"/>
        <v>30</v>
      </c>
      <c r="DV25" s="11">
        <f t="shared" si="6"/>
        <v>10</v>
      </c>
      <c r="DW25" s="11">
        <f t="shared" si="6"/>
        <v>60</v>
      </c>
      <c r="DX25" s="11">
        <f t="shared" si="6"/>
        <v>30</v>
      </c>
      <c r="DY25" s="11">
        <f t="shared" si="6"/>
        <v>10</v>
      </c>
      <c r="DZ25" s="11">
        <f t="shared" si="6"/>
        <v>60</v>
      </c>
      <c r="EA25" s="11">
        <f t="shared" si="6"/>
        <v>30</v>
      </c>
      <c r="EB25" s="11">
        <f t="shared" ref="EB25:GM25" si="7">EB24/10%</f>
        <v>10</v>
      </c>
      <c r="EC25" s="11">
        <f t="shared" si="7"/>
        <v>60</v>
      </c>
      <c r="ED25" s="11">
        <f t="shared" si="7"/>
        <v>30</v>
      </c>
      <c r="EE25" s="11">
        <f t="shared" si="7"/>
        <v>10</v>
      </c>
      <c r="EF25" s="11">
        <f t="shared" si="7"/>
        <v>60</v>
      </c>
      <c r="EG25" s="11">
        <f t="shared" si="7"/>
        <v>30</v>
      </c>
      <c r="EH25" s="11">
        <f t="shared" si="7"/>
        <v>10</v>
      </c>
      <c r="EI25" s="11">
        <f t="shared" si="7"/>
        <v>60</v>
      </c>
      <c r="EJ25" s="11">
        <f t="shared" si="7"/>
        <v>30</v>
      </c>
      <c r="EK25" s="11">
        <f t="shared" si="7"/>
        <v>10</v>
      </c>
      <c r="EL25" s="11">
        <f t="shared" si="7"/>
        <v>60</v>
      </c>
      <c r="EM25" s="11">
        <f t="shared" si="7"/>
        <v>30</v>
      </c>
      <c r="EN25" s="11">
        <f t="shared" si="7"/>
        <v>10</v>
      </c>
      <c r="EO25" s="11">
        <f t="shared" si="7"/>
        <v>60</v>
      </c>
      <c r="EP25" s="11">
        <f t="shared" si="7"/>
        <v>30</v>
      </c>
      <c r="EQ25" s="11">
        <f t="shared" si="7"/>
        <v>20</v>
      </c>
      <c r="ER25" s="11">
        <f t="shared" si="7"/>
        <v>50</v>
      </c>
      <c r="ES25" s="11">
        <f t="shared" si="7"/>
        <v>30</v>
      </c>
      <c r="ET25" s="11">
        <f t="shared" si="7"/>
        <v>20</v>
      </c>
      <c r="EU25" s="11">
        <f t="shared" si="7"/>
        <v>50</v>
      </c>
      <c r="EV25" s="11">
        <f t="shared" si="7"/>
        <v>30</v>
      </c>
      <c r="EW25" s="11">
        <f t="shared" si="7"/>
        <v>20</v>
      </c>
      <c r="EX25" s="11">
        <f t="shared" si="7"/>
        <v>50</v>
      </c>
      <c r="EY25" s="11">
        <f t="shared" si="7"/>
        <v>30</v>
      </c>
      <c r="EZ25" s="11">
        <f t="shared" si="7"/>
        <v>20</v>
      </c>
      <c r="FA25" s="11">
        <f t="shared" si="7"/>
        <v>50</v>
      </c>
      <c r="FB25" s="11">
        <f t="shared" si="7"/>
        <v>30</v>
      </c>
      <c r="FC25" s="11">
        <f t="shared" si="7"/>
        <v>20</v>
      </c>
      <c r="FD25" s="11">
        <f t="shared" si="7"/>
        <v>50</v>
      </c>
      <c r="FE25" s="11">
        <f t="shared" si="7"/>
        <v>30</v>
      </c>
      <c r="FF25" s="11">
        <f t="shared" si="7"/>
        <v>20</v>
      </c>
      <c r="FG25" s="11">
        <f t="shared" si="7"/>
        <v>50</v>
      </c>
      <c r="FH25" s="11">
        <f t="shared" si="7"/>
        <v>30</v>
      </c>
      <c r="FI25" s="11">
        <f t="shared" si="7"/>
        <v>20</v>
      </c>
      <c r="FJ25" s="11">
        <f t="shared" si="7"/>
        <v>50</v>
      </c>
      <c r="FK25" s="11">
        <f t="shared" si="7"/>
        <v>30</v>
      </c>
      <c r="FL25" s="11">
        <f t="shared" si="7"/>
        <v>20</v>
      </c>
      <c r="FM25" s="11">
        <f t="shared" si="7"/>
        <v>50</v>
      </c>
      <c r="FN25" s="11">
        <f t="shared" si="7"/>
        <v>30</v>
      </c>
      <c r="FO25" s="11">
        <f t="shared" si="7"/>
        <v>20</v>
      </c>
      <c r="FP25" s="11">
        <f t="shared" si="7"/>
        <v>50</v>
      </c>
      <c r="FQ25" s="11">
        <f t="shared" si="7"/>
        <v>30</v>
      </c>
      <c r="FR25" s="11">
        <f t="shared" si="7"/>
        <v>20</v>
      </c>
      <c r="FS25" s="11">
        <f t="shared" si="7"/>
        <v>50</v>
      </c>
      <c r="FT25" s="11">
        <f t="shared" si="7"/>
        <v>30</v>
      </c>
      <c r="FU25" s="11">
        <f t="shared" si="7"/>
        <v>20</v>
      </c>
      <c r="FV25" s="11">
        <f t="shared" si="7"/>
        <v>50</v>
      </c>
      <c r="FW25" s="11">
        <f t="shared" si="7"/>
        <v>30</v>
      </c>
      <c r="FX25" s="11">
        <f t="shared" si="7"/>
        <v>20</v>
      </c>
      <c r="FY25" s="11">
        <f t="shared" si="7"/>
        <v>50</v>
      </c>
      <c r="FZ25" s="11">
        <f t="shared" si="7"/>
        <v>30</v>
      </c>
      <c r="GA25" s="11">
        <f t="shared" si="7"/>
        <v>20</v>
      </c>
      <c r="GB25" s="11">
        <f t="shared" si="7"/>
        <v>50</v>
      </c>
      <c r="GC25" s="11">
        <f t="shared" si="7"/>
        <v>30</v>
      </c>
      <c r="GD25" s="11">
        <f t="shared" si="7"/>
        <v>20</v>
      </c>
      <c r="GE25" s="11">
        <f t="shared" si="7"/>
        <v>50</v>
      </c>
      <c r="GF25" s="11">
        <f t="shared" si="7"/>
        <v>30</v>
      </c>
      <c r="GG25" s="11">
        <f t="shared" si="7"/>
        <v>20</v>
      </c>
      <c r="GH25" s="11">
        <f t="shared" si="7"/>
        <v>50</v>
      </c>
      <c r="GI25" s="11">
        <f t="shared" si="7"/>
        <v>30</v>
      </c>
      <c r="GJ25" s="11">
        <f t="shared" si="7"/>
        <v>20</v>
      </c>
      <c r="GK25" s="11">
        <f t="shared" si="7"/>
        <v>50</v>
      </c>
      <c r="GL25" s="11">
        <f t="shared" si="7"/>
        <v>30</v>
      </c>
      <c r="GM25" s="11">
        <f t="shared" si="7"/>
        <v>20</v>
      </c>
      <c r="GN25" s="11">
        <f t="shared" ref="GN25:IY25" si="8">GN24/10%</f>
        <v>50</v>
      </c>
      <c r="GO25" s="11">
        <f t="shared" si="8"/>
        <v>30</v>
      </c>
      <c r="GP25" s="11">
        <f t="shared" si="8"/>
        <v>20</v>
      </c>
      <c r="GQ25" s="11">
        <f t="shared" si="8"/>
        <v>50</v>
      </c>
      <c r="GR25" s="11">
        <f t="shared" si="8"/>
        <v>30</v>
      </c>
      <c r="GS25" s="11">
        <f t="shared" si="8"/>
        <v>20</v>
      </c>
      <c r="GT25" s="11">
        <f t="shared" si="8"/>
        <v>50</v>
      </c>
      <c r="GU25" s="11">
        <f t="shared" si="8"/>
        <v>30</v>
      </c>
      <c r="GV25" s="11">
        <f t="shared" si="8"/>
        <v>20</v>
      </c>
      <c r="GW25" s="11">
        <f t="shared" si="8"/>
        <v>50</v>
      </c>
      <c r="GX25" s="11">
        <f t="shared" si="8"/>
        <v>30</v>
      </c>
      <c r="GY25" s="11">
        <f t="shared" si="8"/>
        <v>20</v>
      </c>
      <c r="GZ25" s="11">
        <f t="shared" si="8"/>
        <v>50</v>
      </c>
      <c r="HA25" s="11">
        <f t="shared" si="8"/>
        <v>30</v>
      </c>
      <c r="HB25" s="11">
        <f t="shared" si="8"/>
        <v>20</v>
      </c>
      <c r="HC25" s="11">
        <f t="shared" si="8"/>
        <v>50</v>
      </c>
      <c r="HD25" s="11">
        <f t="shared" si="8"/>
        <v>30</v>
      </c>
      <c r="HE25" s="11">
        <f t="shared" si="8"/>
        <v>20</v>
      </c>
      <c r="HF25" s="11">
        <f t="shared" si="8"/>
        <v>50</v>
      </c>
      <c r="HG25" s="11">
        <f t="shared" si="8"/>
        <v>30</v>
      </c>
      <c r="HH25" s="11">
        <f t="shared" si="8"/>
        <v>20</v>
      </c>
      <c r="HI25" s="11">
        <f t="shared" si="8"/>
        <v>50</v>
      </c>
      <c r="HJ25" s="11">
        <f t="shared" si="8"/>
        <v>30</v>
      </c>
      <c r="HK25" s="11">
        <f t="shared" si="8"/>
        <v>20</v>
      </c>
      <c r="HL25" s="11">
        <f t="shared" si="8"/>
        <v>50</v>
      </c>
      <c r="HM25" s="11">
        <f t="shared" si="8"/>
        <v>30</v>
      </c>
      <c r="HN25" s="11">
        <f t="shared" si="8"/>
        <v>20</v>
      </c>
      <c r="HO25" s="11">
        <f t="shared" si="8"/>
        <v>50</v>
      </c>
      <c r="HP25" s="11">
        <f t="shared" si="8"/>
        <v>30</v>
      </c>
      <c r="HQ25" s="11">
        <f t="shared" si="8"/>
        <v>20</v>
      </c>
      <c r="HR25" s="11">
        <f t="shared" si="8"/>
        <v>50</v>
      </c>
      <c r="HS25" s="11">
        <f t="shared" si="8"/>
        <v>30</v>
      </c>
      <c r="HT25" s="11">
        <f t="shared" si="8"/>
        <v>20</v>
      </c>
      <c r="HU25" s="11">
        <f t="shared" si="8"/>
        <v>50</v>
      </c>
      <c r="HV25" s="11">
        <f t="shared" si="8"/>
        <v>30</v>
      </c>
      <c r="HW25" s="11">
        <f t="shared" si="8"/>
        <v>20</v>
      </c>
      <c r="HX25" s="11">
        <f t="shared" si="8"/>
        <v>50</v>
      </c>
      <c r="HY25" s="11">
        <f t="shared" si="8"/>
        <v>30</v>
      </c>
      <c r="HZ25" s="11">
        <f t="shared" si="8"/>
        <v>20</v>
      </c>
      <c r="IA25" s="11">
        <f t="shared" si="8"/>
        <v>50</v>
      </c>
      <c r="IB25" s="11">
        <f t="shared" si="8"/>
        <v>30</v>
      </c>
      <c r="IC25" s="11">
        <f t="shared" si="8"/>
        <v>20</v>
      </c>
      <c r="ID25" s="11">
        <f t="shared" si="8"/>
        <v>50</v>
      </c>
      <c r="IE25" s="11">
        <f t="shared" si="8"/>
        <v>30</v>
      </c>
      <c r="IF25" s="11">
        <f t="shared" si="8"/>
        <v>20</v>
      </c>
      <c r="IG25" s="11">
        <f t="shared" si="8"/>
        <v>50</v>
      </c>
      <c r="IH25" s="11">
        <f t="shared" si="8"/>
        <v>30</v>
      </c>
      <c r="II25" s="11">
        <f t="shared" si="8"/>
        <v>20</v>
      </c>
      <c r="IJ25" s="11">
        <f t="shared" si="8"/>
        <v>50</v>
      </c>
      <c r="IK25" s="11">
        <f t="shared" si="8"/>
        <v>30</v>
      </c>
      <c r="IL25" s="11">
        <f t="shared" si="8"/>
        <v>20</v>
      </c>
      <c r="IM25" s="11">
        <f t="shared" si="8"/>
        <v>50</v>
      </c>
      <c r="IN25" s="11">
        <f t="shared" si="8"/>
        <v>30</v>
      </c>
      <c r="IO25" s="11">
        <f t="shared" si="8"/>
        <v>20</v>
      </c>
      <c r="IP25" s="11">
        <f t="shared" si="8"/>
        <v>50</v>
      </c>
      <c r="IQ25" s="11">
        <f t="shared" si="8"/>
        <v>30</v>
      </c>
      <c r="IR25" s="11">
        <f t="shared" si="8"/>
        <v>20</v>
      </c>
      <c r="IS25" s="11">
        <f t="shared" si="8"/>
        <v>50</v>
      </c>
      <c r="IT25" s="11">
        <f t="shared" si="8"/>
        <v>30</v>
      </c>
      <c r="IU25" s="11">
        <f t="shared" si="8"/>
        <v>20</v>
      </c>
      <c r="IV25" s="11">
        <f t="shared" si="8"/>
        <v>50</v>
      </c>
      <c r="IW25" s="11">
        <f t="shared" si="8"/>
        <v>30</v>
      </c>
      <c r="IX25" s="11">
        <f t="shared" si="8"/>
        <v>10</v>
      </c>
      <c r="IY25" s="11">
        <f t="shared" si="8"/>
        <v>50</v>
      </c>
      <c r="IZ25" s="11">
        <f t="shared" ref="IZ25:LE25" si="9">IZ24/10%</f>
        <v>40</v>
      </c>
      <c r="JA25" s="11">
        <f t="shared" si="9"/>
        <v>10</v>
      </c>
      <c r="JB25" s="11">
        <f t="shared" si="9"/>
        <v>50</v>
      </c>
      <c r="JC25" s="11">
        <f t="shared" si="9"/>
        <v>40</v>
      </c>
      <c r="JD25" s="11">
        <f t="shared" si="9"/>
        <v>10</v>
      </c>
      <c r="JE25" s="11">
        <f t="shared" si="9"/>
        <v>50</v>
      </c>
      <c r="JF25" s="11">
        <f t="shared" si="9"/>
        <v>40</v>
      </c>
      <c r="JG25" s="11">
        <f t="shared" si="9"/>
        <v>10</v>
      </c>
      <c r="JH25" s="11">
        <f t="shared" si="9"/>
        <v>50</v>
      </c>
      <c r="JI25" s="11">
        <f t="shared" si="9"/>
        <v>40</v>
      </c>
      <c r="JJ25" s="11">
        <f t="shared" si="9"/>
        <v>10</v>
      </c>
      <c r="JK25" s="11">
        <f t="shared" si="9"/>
        <v>50</v>
      </c>
      <c r="JL25" s="11">
        <f t="shared" si="9"/>
        <v>40</v>
      </c>
      <c r="JM25" s="11">
        <f t="shared" si="9"/>
        <v>10</v>
      </c>
      <c r="JN25" s="11">
        <f t="shared" si="9"/>
        <v>50</v>
      </c>
      <c r="JO25" s="11">
        <f t="shared" si="9"/>
        <v>40</v>
      </c>
      <c r="JP25" s="11">
        <f t="shared" si="9"/>
        <v>10</v>
      </c>
      <c r="JQ25" s="11">
        <f t="shared" si="9"/>
        <v>50</v>
      </c>
      <c r="JR25" s="11">
        <f t="shared" si="9"/>
        <v>40</v>
      </c>
      <c r="JS25" s="11">
        <f t="shared" si="9"/>
        <v>10</v>
      </c>
      <c r="JT25" s="11">
        <f t="shared" si="9"/>
        <v>50</v>
      </c>
      <c r="JU25" s="11">
        <f t="shared" si="9"/>
        <v>40</v>
      </c>
      <c r="JV25" s="11">
        <f t="shared" si="9"/>
        <v>10</v>
      </c>
      <c r="JW25" s="11">
        <f t="shared" si="9"/>
        <v>50</v>
      </c>
      <c r="JX25" s="11">
        <f t="shared" si="9"/>
        <v>40</v>
      </c>
      <c r="JY25" s="11">
        <f t="shared" si="9"/>
        <v>10</v>
      </c>
      <c r="JZ25" s="11">
        <f t="shared" si="9"/>
        <v>50</v>
      </c>
      <c r="KA25" s="11">
        <f t="shared" si="9"/>
        <v>40</v>
      </c>
      <c r="KB25" s="11">
        <f t="shared" si="9"/>
        <v>10</v>
      </c>
      <c r="KC25" s="11">
        <f t="shared" si="9"/>
        <v>50</v>
      </c>
      <c r="KD25" s="11">
        <f t="shared" si="9"/>
        <v>40</v>
      </c>
      <c r="KE25" s="11">
        <f t="shared" si="9"/>
        <v>10</v>
      </c>
      <c r="KF25" s="11">
        <f t="shared" si="9"/>
        <v>50</v>
      </c>
      <c r="KG25" s="11">
        <f t="shared" si="9"/>
        <v>40</v>
      </c>
      <c r="KH25" s="11">
        <f t="shared" si="9"/>
        <v>10</v>
      </c>
      <c r="KI25" s="11">
        <f t="shared" si="9"/>
        <v>50</v>
      </c>
      <c r="KJ25" s="11">
        <f t="shared" si="9"/>
        <v>40</v>
      </c>
      <c r="KK25" s="11">
        <f t="shared" si="9"/>
        <v>10</v>
      </c>
      <c r="KL25" s="11">
        <f t="shared" si="9"/>
        <v>50</v>
      </c>
      <c r="KM25" s="11">
        <f t="shared" si="9"/>
        <v>40</v>
      </c>
      <c r="KN25" s="11">
        <f t="shared" si="9"/>
        <v>10</v>
      </c>
      <c r="KO25" s="11">
        <f t="shared" si="9"/>
        <v>50</v>
      </c>
      <c r="KP25" s="11">
        <f t="shared" si="9"/>
        <v>40</v>
      </c>
      <c r="KQ25" s="11">
        <f t="shared" si="9"/>
        <v>10</v>
      </c>
      <c r="KR25" s="11">
        <f t="shared" si="9"/>
        <v>50</v>
      </c>
      <c r="KS25" s="11">
        <f t="shared" si="9"/>
        <v>40</v>
      </c>
      <c r="KT25" s="11">
        <f t="shared" si="9"/>
        <v>10</v>
      </c>
      <c r="KU25" s="11">
        <f t="shared" si="9"/>
        <v>50</v>
      </c>
      <c r="KV25" s="11">
        <f t="shared" si="9"/>
        <v>40</v>
      </c>
      <c r="KW25" s="11">
        <f t="shared" si="9"/>
        <v>10</v>
      </c>
      <c r="KX25" s="11">
        <f t="shared" si="9"/>
        <v>50</v>
      </c>
      <c r="KY25" s="11">
        <f t="shared" si="9"/>
        <v>40</v>
      </c>
      <c r="KZ25" s="11">
        <f t="shared" si="9"/>
        <v>10</v>
      </c>
      <c r="LA25" s="11">
        <f t="shared" si="9"/>
        <v>50</v>
      </c>
      <c r="LB25" s="11">
        <f t="shared" si="9"/>
        <v>40</v>
      </c>
      <c r="LC25" s="11">
        <f t="shared" si="9"/>
        <v>10</v>
      </c>
      <c r="LD25" s="11">
        <f t="shared" si="9"/>
        <v>50</v>
      </c>
      <c r="LE25" s="11">
        <f t="shared" si="9"/>
        <v>40</v>
      </c>
    </row>
    <row r="27" spans="1:317" x14ac:dyDescent="0.25">
      <c r="B27" t="s">
        <v>3214</v>
      </c>
    </row>
    <row r="28" spans="1:317" x14ac:dyDescent="0.25">
      <c r="B28" t="s">
        <v>3215</v>
      </c>
      <c r="C28" t="s">
        <v>3223</v>
      </c>
      <c r="D28">
        <f>(C25+F25+I25+L25+O25+R25+U25+X25+AA25+AD25+AG25+AJ25+AM25+AP25+AS25+AV25+AY25+BB25+BE25)/19</f>
        <v>20</v>
      </c>
    </row>
    <row r="29" spans="1:317" x14ac:dyDescent="0.25">
      <c r="B29" t="s">
        <v>3216</v>
      </c>
      <c r="C29" t="s">
        <v>3223</v>
      </c>
      <c r="D29">
        <f>(D25+G25+J25+M25+P25+S25+V25+Y25+AB25+AE25+AH25+AK25+AN25+AQ25+AT25+AW25+AZ25+BC25+BF25)/19</f>
        <v>60</v>
      </c>
    </row>
    <row r="30" spans="1:317" x14ac:dyDescent="0.25">
      <c r="B30" t="s">
        <v>3217</v>
      </c>
      <c r="C30" t="s">
        <v>3223</v>
      </c>
      <c r="D30">
        <f>(E25+H25+K25+N25+Q25+T25+W25+Z25+AC25+AF25+AI25+AL25+AO25+AR25+AU25+AX25+BA25+BD25+BG25)/19</f>
        <v>20</v>
      </c>
    </row>
    <row r="32" spans="1:317" x14ac:dyDescent="0.25">
      <c r="B32" t="s">
        <v>3215</v>
      </c>
      <c r="C32" t="s">
        <v>3224</v>
      </c>
      <c r="D32">
        <f>(BH25+BK25+BN25+BQ25+BT25+BW25+BZ25+CC25+CF25+CI25+CL25+CO25+CR25+CU25+CX25+DA25+DD25+DG25+DJ25+DM25)/20</f>
        <v>10</v>
      </c>
    </row>
    <row r="33" spans="2:4" x14ac:dyDescent="0.25">
      <c r="B33" t="s">
        <v>3216</v>
      </c>
      <c r="C33" t="s">
        <v>3224</v>
      </c>
      <c r="D33">
        <f>(BI25+BL25+BO25+BR25+BU25+BX25+CA25+CD25+CG25+CJ25+CM25+CP25+CS25+CV25+CY25+DB25+DE25+DH25+DK25+DN25)/20</f>
        <v>70</v>
      </c>
    </row>
    <row r="34" spans="2:4" x14ac:dyDescent="0.25">
      <c r="B34" t="s">
        <v>3217</v>
      </c>
      <c r="C34" t="s">
        <v>3224</v>
      </c>
      <c r="D34">
        <v>70</v>
      </c>
    </row>
    <row r="36" spans="2:4" x14ac:dyDescent="0.25">
      <c r="B36" t="s">
        <v>3215</v>
      </c>
      <c r="C36" t="s">
        <v>3225</v>
      </c>
      <c r="D36">
        <f>(DP25+DS25+DV25+DY25+EB25+EE25+EH25+EK25+EN25)/9</f>
        <v>10</v>
      </c>
    </row>
    <row r="37" spans="2:4" x14ac:dyDescent="0.25">
      <c r="B37" t="s">
        <v>3216</v>
      </c>
      <c r="C37" t="s">
        <v>3225</v>
      </c>
      <c r="D37">
        <f>(DQ25+DT25+DW25+DZ25+EC25+EF25+EI25+EL25+EO25)/9</f>
        <v>60</v>
      </c>
    </row>
    <row r="38" spans="2:4" x14ac:dyDescent="0.25">
      <c r="B38" t="s">
        <v>3217</v>
      </c>
      <c r="C38" t="s">
        <v>3225</v>
      </c>
      <c r="D38">
        <f>(DR25+DU25+DX25+EA25+ED25+EG25+EJ25+EM25+EP25)/9</f>
        <v>30</v>
      </c>
    </row>
    <row r="40" spans="2:4" x14ac:dyDescent="0.25">
      <c r="B40" t="s">
        <v>3215</v>
      </c>
      <c r="C40" t="s">
        <v>3226</v>
      </c>
      <c r="D40">
        <f>(EQ25+ET25+EW25+EZ25+FC25+FF25+FI25+FL25+FO25+FR25+FU25+FX25+GA25+GD25+GG25+GJ25+GM25+GP25+GS25+GV25+GY25+HB25+HE25+HH25+HK25+HN25+HQ25+HT25+HW25+HZ25+IC25+IF25+II25+IL25+IO25+IR25+IU25)/37</f>
        <v>20</v>
      </c>
    </row>
    <row r="41" spans="2:4" x14ac:dyDescent="0.25">
      <c r="B41" t="s">
        <v>3216</v>
      </c>
      <c r="C41" t="s">
        <v>3226</v>
      </c>
      <c r="D41">
        <f>(ER25+EU25+EX25+FA25+FD25+FG25+FJ25+FM25+FP25+FS25+FV25+FY25+GB25+GE25+GH25+GK25+GN25+GQ25+GT25+GW25+GZ25+HC25+HF25+HI25+HL25+HO25+HR25+HU25+HX25+IA25+ID25+IG25+IJ25+IM25+IP25+IS25+IV25)/37</f>
        <v>50</v>
      </c>
    </row>
    <row r="42" spans="2:4" x14ac:dyDescent="0.25">
      <c r="B42" t="s">
        <v>3217</v>
      </c>
      <c r="C42" t="s">
        <v>3226</v>
      </c>
      <c r="D42">
        <f>(ES25+EV25+EY25+FB25+FE25+FH25+FK25+FN25+FQ25+FT25+FW25+FZ25+GC25+GF25+GI25+GL25+GO25+GR25+GU25+GX25+HA25+HD25+HG25+HJ25+HM25+HP25+HS25+HV25+HY25+IB25+IE25+IH25+IK25+IN25+IQ25+IT25+IW25)/37</f>
        <v>30</v>
      </c>
    </row>
    <row r="44" spans="2:4" x14ac:dyDescent="0.25">
      <c r="B44" t="s">
        <v>3215</v>
      </c>
      <c r="C44" t="s">
        <v>3227</v>
      </c>
      <c r="D44">
        <f>(IX25+JA25+JD25+JG25+JJ25+JM25+JP25+JS25+JV25+JY25+KB25+KE25+KH25+KK25+KN25+KQ25+KT25+KW25+KZ25+LC25)/20</f>
        <v>10</v>
      </c>
    </row>
    <row r="45" spans="2:4" x14ac:dyDescent="0.25">
      <c r="B45" t="s">
        <v>3216</v>
      </c>
      <c r="C45" t="s">
        <v>3227</v>
      </c>
      <c r="D45">
        <f>(IY25+JB25+JE25+JH25+JK25+JN25+JQ25+JT25+JW25+JZ25+KC25+KF25+KI25+KL25+KO25+KR25+KU25+KX25+LA25+LD25)/20</f>
        <v>50</v>
      </c>
    </row>
    <row r="46" spans="2:4" x14ac:dyDescent="0.25">
      <c r="B46" t="s">
        <v>3217</v>
      </c>
      <c r="C46" t="s">
        <v>3227</v>
      </c>
      <c r="D46">
        <f>(IZ25+JC25+JF25+JI25+JL25+JO25+JR25+JU25+JX25+KA25+KD25+KG25+KJ25+KM25+KP25+KS25+KV25+KY25+LB25+LE25)/20</f>
        <v>40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24:B24"/>
    <mergeCell ref="A25:B2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2"/>
  <sheetViews>
    <sheetView zoomScale="77" zoomScaleNormal="77" workbookViewId="0">
      <selection activeCell="F11" sqref="F11:H11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59" t="s">
        <v>3243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1" t="s">
        <v>2</v>
      </c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 t="s">
        <v>2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71"/>
      <c r="DP4" s="131" t="s">
        <v>2</v>
      </c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10" t="s">
        <v>181</v>
      </c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1"/>
      <c r="FX4" s="80" t="s">
        <v>244</v>
      </c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126" t="s">
        <v>244</v>
      </c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69" t="s">
        <v>244</v>
      </c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70"/>
      <c r="JA4" s="126" t="s">
        <v>244</v>
      </c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71" t="s">
        <v>244</v>
      </c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102"/>
      <c r="LI4" s="83" t="s">
        <v>291</v>
      </c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4"/>
      <c r="NK4" s="114"/>
      <c r="NL4" s="114"/>
      <c r="NM4" s="114"/>
      <c r="NN4" s="114"/>
      <c r="NO4" s="114"/>
      <c r="NP4" s="114"/>
      <c r="NQ4" s="114"/>
      <c r="NR4" s="114"/>
      <c r="NS4" s="115"/>
    </row>
    <row r="5" spans="1:383" ht="15.7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 t="s">
        <v>86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64" t="s">
        <v>3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73"/>
      <c r="DP5" s="64" t="s">
        <v>898</v>
      </c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105" t="s">
        <v>908</v>
      </c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9"/>
      <c r="FX5" s="74" t="s">
        <v>387</v>
      </c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65" t="s">
        <v>245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7"/>
      <c r="IC5" s="132" t="s">
        <v>426</v>
      </c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25" t="s">
        <v>438</v>
      </c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125"/>
      <c r="JQ5" s="125"/>
      <c r="JR5" s="125"/>
      <c r="JS5" s="125"/>
      <c r="JT5" s="125"/>
      <c r="JU5" s="125"/>
      <c r="JV5" s="125"/>
      <c r="JW5" s="125"/>
      <c r="JX5" s="125"/>
      <c r="JY5" s="65" t="s">
        <v>246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7"/>
      <c r="LI5" s="73" t="s">
        <v>292</v>
      </c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8"/>
    </row>
    <row r="6" spans="1:383" ht="15.75" hidden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99"/>
      <c r="B11" s="99"/>
      <c r="C11" s="90" t="s">
        <v>791</v>
      </c>
      <c r="D11" s="91" t="s">
        <v>5</v>
      </c>
      <c r="E11" s="91" t="s">
        <v>6</v>
      </c>
      <c r="F11" s="74" t="s">
        <v>3245</v>
      </c>
      <c r="G11" s="74" t="s">
        <v>7</v>
      </c>
      <c r="H11" s="74" t="s">
        <v>8</v>
      </c>
      <c r="I11" s="74" t="s">
        <v>792</v>
      </c>
      <c r="J11" s="74" t="s">
        <v>9</v>
      </c>
      <c r="K11" s="74" t="s">
        <v>10</v>
      </c>
      <c r="L11" s="91" t="s">
        <v>793</v>
      </c>
      <c r="M11" s="91" t="s">
        <v>9</v>
      </c>
      <c r="N11" s="91" t="s">
        <v>10</v>
      </c>
      <c r="O11" s="91" t="s">
        <v>794</v>
      </c>
      <c r="P11" s="91" t="s">
        <v>11</v>
      </c>
      <c r="Q11" s="91" t="s">
        <v>4</v>
      </c>
      <c r="R11" s="91" t="s">
        <v>795</v>
      </c>
      <c r="S11" s="91" t="s">
        <v>6</v>
      </c>
      <c r="T11" s="91" t="s">
        <v>12</v>
      </c>
      <c r="U11" s="91" t="s">
        <v>796</v>
      </c>
      <c r="V11" s="91" t="s">
        <v>6</v>
      </c>
      <c r="W11" s="91" t="s">
        <v>12</v>
      </c>
      <c r="X11" s="88" t="s">
        <v>797</v>
      </c>
      <c r="Y11" s="89" t="s">
        <v>10</v>
      </c>
      <c r="Z11" s="90" t="s">
        <v>13</v>
      </c>
      <c r="AA11" s="91" t="s">
        <v>798</v>
      </c>
      <c r="AB11" s="91" t="s">
        <v>14</v>
      </c>
      <c r="AC11" s="91" t="s">
        <v>15</v>
      </c>
      <c r="AD11" s="91" t="s">
        <v>799</v>
      </c>
      <c r="AE11" s="91" t="s">
        <v>4</v>
      </c>
      <c r="AF11" s="91" t="s">
        <v>5</v>
      </c>
      <c r="AG11" s="91" t="s">
        <v>800</v>
      </c>
      <c r="AH11" s="91" t="s">
        <v>12</v>
      </c>
      <c r="AI11" s="91" t="s">
        <v>7</v>
      </c>
      <c r="AJ11" s="82" t="s">
        <v>876</v>
      </c>
      <c r="AK11" s="105"/>
      <c r="AL11" s="105"/>
      <c r="AM11" s="82" t="s">
        <v>801</v>
      </c>
      <c r="AN11" s="105"/>
      <c r="AO11" s="105"/>
      <c r="AP11" s="82" t="s">
        <v>802</v>
      </c>
      <c r="AQ11" s="105"/>
      <c r="AR11" s="105"/>
      <c r="AS11" s="82" t="s">
        <v>803</v>
      </c>
      <c r="AT11" s="105"/>
      <c r="AU11" s="105"/>
      <c r="AV11" s="82" t="s">
        <v>804</v>
      </c>
      <c r="AW11" s="105"/>
      <c r="AX11" s="105"/>
      <c r="AY11" s="82" t="s">
        <v>805</v>
      </c>
      <c r="AZ11" s="105"/>
      <c r="BA11" s="105"/>
      <c r="BB11" s="82" t="s">
        <v>806</v>
      </c>
      <c r="BC11" s="105"/>
      <c r="BD11" s="105"/>
      <c r="BE11" s="74" t="s">
        <v>807</v>
      </c>
      <c r="BF11" s="74"/>
      <c r="BG11" s="74"/>
      <c r="BH11" s="74" t="s">
        <v>897</v>
      </c>
      <c r="BI11" s="74"/>
      <c r="BJ11" s="74"/>
      <c r="BK11" s="90" t="s">
        <v>808</v>
      </c>
      <c r="BL11" s="91"/>
      <c r="BM11" s="91"/>
      <c r="BN11" s="88" t="s">
        <v>877</v>
      </c>
      <c r="BO11" s="89"/>
      <c r="BP11" s="90"/>
      <c r="BQ11" s="88" t="s">
        <v>809</v>
      </c>
      <c r="BR11" s="89"/>
      <c r="BS11" s="90"/>
      <c r="BT11" s="91" t="s">
        <v>810</v>
      </c>
      <c r="BU11" s="91"/>
      <c r="BV11" s="91"/>
      <c r="BW11" s="91" t="s">
        <v>811</v>
      </c>
      <c r="BX11" s="91"/>
      <c r="BY11" s="91"/>
      <c r="BZ11" s="91" t="s">
        <v>812</v>
      </c>
      <c r="CA11" s="91"/>
      <c r="CB11" s="91"/>
      <c r="CC11" s="87" t="s">
        <v>813</v>
      </c>
      <c r="CD11" s="87"/>
      <c r="CE11" s="87"/>
      <c r="CF11" s="91" t="s">
        <v>814</v>
      </c>
      <c r="CG11" s="91"/>
      <c r="CH11" s="91"/>
      <c r="CI11" s="91" t="s">
        <v>815</v>
      </c>
      <c r="CJ11" s="91"/>
      <c r="CK11" s="91"/>
      <c r="CL11" s="91" t="s">
        <v>816</v>
      </c>
      <c r="CM11" s="91"/>
      <c r="CN11" s="91"/>
      <c r="CO11" s="91" t="s">
        <v>817</v>
      </c>
      <c r="CP11" s="91"/>
      <c r="CQ11" s="91"/>
      <c r="CR11" s="91" t="s">
        <v>878</v>
      </c>
      <c r="CS11" s="91"/>
      <c r="CT11" s="91"/>
      <c r="CU11" s="84" t="s">
        <v>818</v>
      </c>
      <c r="CV11" s="84"/>
      <c r="CW11" s="84"/>
      <c r="CX11" s="84" t="s">
        <v>819</v>
      </c>
      <c r="CY11" s="84"/>
      <c r="CZ11" s="85"/>
      <c r="DA11" s="74" t="s">
        <v>820</v>
      </c>
      <c r="DB11" s="74"/>
      <c r="DC11" s="74"/>
      <c r="DD11" s="74" t="s">
        <v>821</v>
      </c>
      <c r="DE11" s="74"/>
      <c r="DF11" s="74"/>
      <c r="DG11" s="64" t="s">
        <v>822</v>
      </c>
      <c r="DH11" s="64"/>
      <c r="DI11" s="64"/>
      <c r="DJ11" s="74" t="s">
        <v>823</v>
      </c>
      <c r="DK11" s="74"/>
      <c r="DL11" s="74"/>
      <c r="DM11" s="74" t="s">
        <v>824</v>
      </c>
      <c r="DN11" s="74"/>
      <c r="DO11" s="82"/>
      <c r="DP11" s="74" t="s">
        <v>879</v>
      </c>
      <c r="DQ11" s="74"/>
      <c r="DR11" s="74"/>
      <c r="DS11" s="74" t="s">
        <v>899</v>
      </c>
      <c r="DT11" s="74"/>
      <c r="DU11" s="74"/>
      <c r="DV11" s="74" t="s">
        <v>900</v>
      </c>
      <c r="DW11" s="74"/>
      <c r="DX11" s="74"/>
      <c r="DY11" s="74" t="s">
        <v>901</v>
      </c>
      <c r="DZ11" s="74"/>
      <c r="EA11" s="74"/>
      <c r="EB11" s="74" t="s">
        <v>902</v>
      </c>
      <c r="EC11" s="74"/>
      <c r="ED11" s="74"/>
      <c r="EE11" s="74" t="s">
        <v>903</v>
      </c>
      <c r="EF11" s="74"/>
      <c r="EG11" s="74"/>
      <c r="EH11" s="74" t="s">
        <v>904</v>
      </c>
      <c r="EI11" s="74"/>
      <c r="EJ11" s="74"/>
      <c r="EK11" s="74" t="s">
        <v>905</v>
      </c>
      <c r="EL11" s="74"/>
      <c r="EM11" s="74"/>
      <c r="EN11" s="74" t="s">
        <v>906</v>
      </c>
      <c r="EO11" s="74"/>
      <c r="EP11" s="74"/>
      <c r="EQ11" s="74" t="s">
        <v>907</v>
      </c>
      <c r="ER11" s="74"/>
      <c r="ES11" s="74"/>
      <c r="ET11" s="77" t="s">
        <v>825</v>
      </c>
      <c r="EU11" s="77"/>
      <c r="EV11" s="78"/>
      <c r="EW11" s="73" t="s">
        <v>880</v>
      </c>
      <c r="EX11" s="77"/>
      <c r="EY11" s="78"/>
      <c r="EZ11" s="73" t="s">
        <v>826</v>
      </c>
      <c r="FA11" s="77"/>
      <c r="FB11" s="78"/>
      <c r="FC11" s="64" t="s">
        <v>827</v>
      </c>
      <c r="FD11" s="64"/>
      <c r="FE11" s="64"/>
      <c r="FF11" s="64" t="s">
        <v>828</v>
      </c>
      <c r="FG11" s="64"/>
      <c r="FH11" s="64"/>
      <c r="FI11" s="64" t="s">
        <v>829</v>
      </c>
      <c r="FJ11" s="64"/>
      <c r="FK11" s="64"/>
      <c r="FL11" s="64" t="s">
        <v>830</v>
      </c>
      <c r="FM11" s="64"/>
      <c r="FN11" s="64"/>
      <c r="FO11" s="64" t="s">
        <v>831</v>
      </c>
      <c r="FP11" s="64"/>
      <c r="FQ11" s="73"/>
      <c r="FR11" s="64" t="s">
        <v>832</v>
      </c>
      <c r="FS11" s="64"/>
      <c r="FT11" s="64"/>
      <c r="FU11" s="64" t="s">
        <v>909</v>
      </c>
      <c r="FV11" s="64"/>
      <c r="FW11" s="64"/>
      <c r="FX11" s="64" t="s">
        <v>833</v>
      </c>
      <c r="FY11" s="64"/>
      <c r="FZ11" s="64"/>
      <c r="GA11" s="64" t="s">
        <v>881</v>
      </c>
      <c r="GB11" s="64"/>
      <c r="GC11" s="64"/>
      <c r="GD11" s="64" t="s">
        <v>834</v>
      </c>
      <c r="GE11" s="64"/>
      <c r="GF11" s="64"/>
      <c r="GG11" s="64" t="s">
        <v>835</v>
      </c>
      <c r="GH11" s="64"/>
      <c r="GI11" s="64"/>
      <c r="GJ11" s="64" t="s">
        <v>836</v>
      </c>
      <c r="GK11" s="64"/>
      <c r="GL11" s="64"/>
      <c r="GM11" s="64" t="s">
        <v>837</v>
      </c>
      <c r="GN11" s="64"/>
      <c r="GO11" s="64"/>
      <c r="GP11" s="64" t="s">
        <v>838</v>
      </c>
      <c r="GQ11" s="64"/>
      <c r="GR11" s="64"/>
      <c r="GS11" s="64" t="s">
        <v>839</v>
      </c>
      <c r="GT11" s="64"/>
      <c r="GU11" s="64"/>
      <c r="GV11" s="64" t="s">
        <v>840</v>
      </c>
      <c r="GW11" s="64"/>
      <c r="GX11" s="64"/>
      <c r="GY11" s="64" t="s">
        <v>841</v>
      </c>
      <c r="GZ11" s="64"/>
      <c r="HA11" s="64"/>
      <c r="HB11" s="64" t="s">
        <v>842</v>
      </c>
      <c r="HC11" s="64"/>
      <c r="HD11" s="64"/>
      <c r="HE11" s="64" t="s">
        <v>882</v>
      </c>
      <c r="HF11" s="64"/>
      <c r="HG11" s="64"/>
      <c r="HH11" s="64" t="s">
        <v>843</v>
      </c>
      <c r="HI11" s="64"/>
      <c r="HJ11" s="64"/>
      <c r="HK11" s="64" t="s">
        <v>844</v>
      </c>
      <c r="HL11" s="64"/>
      <c r="HM11" s="64"/>
      <c r="HN11" s="73" t="s">
        <v>845</v>
      </c>
      <c r="HO11" s="77"/>
      <c r="HP11" s="78"/>
      <c r="HQ11" s="73" t="s">
        <v>846</v>
      </c>
      <c r="HR11" s="77"/>
      <c r="HS11" s="78"/>
      <c r="HT11" s="73" t="s">
        <v>847</v>
      </c>
      <c r="HU11" s="77"/>
      <c r="HV11" s="78"/>
      <c r="HW11" s="73" t="s">
        <v>848</v>
      </c>
      <c r="HX11" s="77"/>
      <c r="HY11" s="78"/>
      <c r="HZ11" s="73" t="s">
        <v>849</v>
      </c>
      <c r="IA11" s="77"/>
      <c r="IB11" s="78"/>
      <c r="IC11" s="73" t="s">
        <v>883</v>
      </c>
      <c r="ID11" s="77"/>
      <c r="IE11" s="78"/>
      <c r="IF11" s="73" t="s">
        <v>884</v>
      </c>
      <c r="IG11" s="77"/>
      <c r="IH11" s="78"/>
      <c r="II11" s="73" t="s">
        <v>885</v>
      </c>
      <c r="IJ11" s="77"/>
      <c r="IK11" s="78"/>
      <c r="IL11" s="73" t="s">
        <v>886</v>
      </c>
      <c r="IM11" s="77"/>
      <c r="IN11" s="78"/>
      <c r="IO11" s="73" t="s">
        <v>887</v>
      </c>
      <c r="IP11" s="77"/>
      <c r="IQ11" s="78"/>
      <c r="IR11" s="73" t="s">
        <v>888</v>
      </c>
      <c r="IS11" s="77"/>
      <c r="IT11" s="78"/>
      <c r="IU11" s="73" t="s">
        <v>889</v>
      </c>
      <c r="IV11" s="77"/>
      <c r="IW11" s="78"/>
      <c r="IX11" s="73" t="s">
        <v>890</v>
      </c>
      <c r="IY11" s="77"/>
      <c r="IZ11" s="78"/>
      <c r="JA11" s="78" t="s">
        <v>891</v>
      </c>
      <c r="JB11" s="64"/>
      <c r="JC11" s="64"/>
      <c r="JD11" s="64" t="s">
        <v>892</v>
      </c>
      <c r="JE11" s="64"/>
      <c r="JF11" s="64"/>
      <c r="JG11" s="64" t="s">
        <v>850</v>
      </c>
      <c r="JH11" s="64"/>
      <c r="JI11" s="64"/>
      <c r="JJ11" s="64" t="s">
        <v>851</v>
      </c>
      <c r="JK11" s="64"/>
      <c r="JL11" s="64"/>
      <c r="JM11" s="64" t="s">
        <v>893</v>
      </c>
      <c r="JN11" s="64"/>
      <c r="JO11" s="64"/>
      <c r="JP11" s="64" t="s">
        <v>852</v>
      </c>
      <c r="JQ11" s="64"/>
      <c r="JR11" s="64"/>
      <c r="JS11" s="64" t="s">
        <v>853</v>
      </c>
      <c r="JT11" s="64"/>
      <c r="JU11" s="64"/>
      <c r="JV11" s="64" t="s">
        <v>854</v>
      </c>
      <c r="JW11" s="64"/>
      <c r="JX11" s="64"/>
      <c r="JY11" s="64" t="s">
        <v>855</v>
      </c>
      <c r="JZ11" s="64"/>
      <c r="KA11" s="64"/>
      <c r="KB11" s="127" t="s">
        <v>856</v>
      </c>
      <c r="KC11" s="128"/>
      <c r="KD11" s="129"/>
      <c r="KE11" s="127" t="s">
        <v>857</v>
      </c>
      <c r="KF11" s="128"/>
      <c r="KG11" s="129"/>
      <c r="KH11" s="127" t="s">
        <v>858</v>
      </c>
      <c r="KI11" s="128"/>
      <c r="KJ11" s="129"/>
      <c r="KK11" s="127" t="s">
        <v>910</v>
      </c>
      <c r="KL11" s="128"/>
      <c r="KM11" s="129"/>
      <c r="KN11" s="127" t="s">
        <v>911</v>
      </c>
      <c r="KO11" s="128"/>
      <c r="KP11" s="129"/>
      <c r="KQ11" s="127" t="s">
        <v>912</v>
      </c>
      <c r="KR11" s="128"/>
      <c r="KS11" s="129"/>
      <c r="KT11" s="127" t="s">
        <v>913</v>
      </c>
      <c r="KU11" s="128"/>
      <c r="KV11" s="129"/>
      <c r="KW11" s="127" t="s">
        <v>914</v>
      </c>
      <c r="KX11" s="128"/>
      <c r="KY11" s="129"/>
      <c r="KZ11" s="127" t="s">
        <v>915</v>
      </c>
      <c r="LA11" s="128"/>
      <c r="LB11" s="129"/>
      <c r="LC11" s="127" t="s">
        <v>916</v>
      </c>
      <c r="LD11" s="128"/>
      <c r="LE11" s="129"/>
      <c r="LF11" s="127" t="s">
        <v>917</v>
      </c>
      <c r="LG11" s="128"/>
      <c r="LH11" s="129"/>
      <c r="LI11" s="64" t="s">
        <v>859</v>
      </c>
      <c r="LJ11" s="64"/>
      <c r="LK11" s="64"/>
      <c r="LL11" s="64" t="s">
        <v>894</v>
      </c>
      <c r="LM11" s="64"/>
      <c r="LN11" s="64"/>
      <c r="LO11" s="64" t="s">
        <v>860</v>
      </c>
      <c r="LP11" s="64"/>
      <c r="LQ11" s="64"/>
      <c r="LR11" s="64" t="s">
        <v>861</v>
      </c>
      <c r="LS11" s="64"/>
      <c r="LT11" s="64"/>
      <c r="LU11" s="64" t="s">
        <v>862</v>
      </c>
      <c r="LV11" s="64"/>
      <c r="LW11" s="64"/>
      <c r="LX11" s="64" t="s">
        <v>863</v>
      </c>
      <c r="LY11" s="64"/>
      <c r="LZ11" s="64"/>
      <c r="MA11" s="64" t="s">
        <v>864</v>
      </c>
      <c r="MB11" s="64"/>
      <c r="MC11" s="64"/>
      <c r="MD11" s="64" t="s">
        <v>865</v>
      </c>
      <c r="ME11" s="64"/>
      <c r="MF11" s="64"/>
      <c r="MG11" s="64" t="s">
        <v>866</v>
      </c>
      <c r="MH11" s="64"/>
      <c r="MI11" s="64"/>
      <c r="MJ11" s="64" t="s">
        <v>867</v>
      </c>
      <c r="MK11" s="64"/>
      <c r="ML11" s="64"/>
      <c r="MM11" s="64" t="s">
        <v>868</v>
      </c>
      <c r="MN11" s="64"/>
      <c r="MO11" s="64"/>
      <c r="MP11" s="64" t="s">
        <v>895</v>
      </c>
      <c r="MQ11" s="64"/>
      <c r="MR11" s="64"/>
      <c r="MS11" s="64" t="s">
        <v>869</v>
      </c>
      <c r="MT11" s="64"/>
      <c r="MU11" s="64"/>
      <c r="MV11" s="64" t="s">
        <v>870</v>
      </c>
      <c r="MW11" s="64"/>
      <c r="MX11" s="64"/>
      <c r="MY11" s="64" t="s">
        <v>871</v>
      </c>
      <c r="MZ11" s="64"/>
      <c r="NA11" s="64"/>
      <c r="NB11" s="64" t="s">
        <v>872</v>
      </c>
      <c r="NC11" s="64"/>
      <c r="ND11" s="64"/>
      <c r="NE11" s="64" t="s">
        <v>873</v>
      </c>
      <c r="NF11" s="64"/>
      <c r="NG11" s="73"/>
      <c r="NH11" s="64" t="s">
        <v>874</v>
      </c>
      <c r="NI11" s="64"/>
      <c r="NJ11" s="73"/>
      <c r="NK11" s="64" t="s">
        <v>875</v>
      </c>
      <c r="NL11" s="64"/>
      <c r="NM11" s="73"/>
      <c r="NN11" s="64" t="s">
        <v>896</v>
      </c>
      <c r="NO11" s="64"/>
      <c r="NP11" s="73"/>
      <c r="NQ11" s="73" t="s">
        <v>918</v>
      </c>
      <c r="NR11" s="114"/>
      <c r="NS11" s="115"/>
    </row>
    <row r="12" spans="1:383" ht="99.75" customHeight="1" thickBot="1" x14ac:dyDescent="0.3">
      <c r="A12" s="99"/>
      <c r="B12" s="99"/>
      <c r="C12" s="60" t="s">
        <v>919</v>
      </c>
      <c r="D12" s="61"/>
      <c r="E12" s="62"/>
      <c r="F12" s="60" t="s">
        <v>921</v>
      </c>
      <c r="G12" s="61"/>
      <c r="H12" s="62"/>
      <c r="I12" s="60" t="s">
        <v>479</v>
      </c>
      <c r="J12" s="61"/>
      <c r="K12" s="62"/>
      <c r="L12" s="60" t="s">
        <v>924</v>
      </c>
      <c r="M12" s="61"/>
      <c r="N12" s="62"/>
      <c r="O12" s="60" t="s">
        <v>928</v>
      </c>
      <c r="P12" s="61"/>
      <c r="Q12" s="62"/>
      <c r="R12" s="60" t="s">
        <v>930</v>
      </c>
      <c r="S12" s="61"/>
      <c r="T12" s="62"/>
      <c r="U12" s="60" t="s">
        <v>934</v>
      </c>
      <c r="V12" s="61"/>
      <c r="W12" s="62"/>
      <c r="X12" s="60" t="s">
        <v>938</v>
      </c>
      <c r="Y12" s="61"/>
      <c r="Z12" s="62"/>
      <c r="AA12" s="60" t="s">
        <v>942</v>
      </c>
      <c r="AB12" s="61"/>
      <c r="AC12" s="62"/>
      <c r="AD12" s="60" t="s">
        <v>946</v>
      </c>
      <c r="AE12" s="61"/>
      <c r="AF12" s="62"/>
      <c r="AG12" s="60" t="s">
        <v>949</v>
      </c>
      <c r="AH12" s="61"/>
      <c r="AI12" s="62"/>
      <c r="AJ12" s="60" t="s">
        <v>953</v>
      </c>
      <c r="AK12" s="61"/>
      <c r="AL12" s="62"/>
      <c r="AM12" s="60" t="s">
        <v>955</v>
      </c>
      <c r="AN12" s="61"/>
      <c r="AO12" s="62"/>
      <c r="AP12" s="60" t="s">
        <v>958</v>
      </c>
      <c r="AQ12" s="61"/>
      <c r="AR12" s="62"/>
      <c r="AS12" s="60" t="s">
        <v>961</v>
      </c>
      <c r="AT12" s="61"/>
      <c r="AU12" s="62"/>
      <c r="AV12" s="60" t="s">
        <v>965</v>
      </c>
      <c r="AW12" s="61"/>
      <c r="AX12" s="62"/>
      <c r="AY12" s="60" t="s">
        <v>968</v>
      </c>
      <c r="AZ12" s="61"/>
      <c r="BA12" s="62"/>
      <c r="BB12" s="60" t="s">
        <v>972</v>
      </c>
      <c r="BC12" s="61"/>
      <c r="BD12" s="62"/>
      <c r="BE12" s="60" t="s">
        <v>973</v>
      </c>
      <c r="BF12" s="61"/>
      <c r="BG12" s="62"/>
      <c r="BH12" s="60" t="s">
        <v>976</v>
      </c>
      <c r="BI12" s="61"/>
      <c r="BJ12" s="62"/>
      <c r="BK12" s="106" t="s">
        <v>980</v>
      </c>
      <c r="BL12" s="107"/>
      <c r="BM12" s="108"/>
      <c r="BN12" s="60" t="s">
        <v>981</v>
      </c>
      <c r="BO12" s="61"/>
      <c r="BP12" s="62"/>
      <c r="BQ12" s="60" t="s">
        <v>985</v>
      </c>
      <c r="BR12" s="61"/>
      <c r="BS12" s="62"/>
      <c r="BT12" s="60" t="s">
        <v>988</v>
      </c>
      <c r="BU12" s="61"/>
      <c r="BV12" s="62"/>
      <c r="BW12" s="60" t="s">
        <v>989</v>
      </c>
      <c r="BX12" s="61"/>
      <c r="BY12" s="62"/>
      <c r="BZ12" s="60" t="s">
        <v>993</v>
      </c>
      <c r="CA12" s="61"/>
      <c r="CB12" s="62"/>
      <c r="CC12" s="60" t="s">
        <v>995</v>
      </c>
      <c r="CD12" s="61"/>
      <c r="CE12" s="62"/>
      <c r="CF12" s="60" t="s">
        <v>999</v>
      </c>
      <c r="CG12" s="61"/>
      <c r="CH12" s="62"/>
      <c r="CI12" s="60" t="s">
        <v>1003</v>
      </c>
      <c r="CJ12" s="61"/>
      <c r="CK12" s="62"/>
      <c r="CL12" s="60" t="s">
        <v>553</v>
      </c>
      <c r="CM12" s="61"/>
      <c r="CN12" s="62"/>
      <c r="CO12" s="60" t="s">
        <v>1005</v>
      </c>
      <c r="CP12" s="61"/>
      <c r="CQ12" s="62"/>
      <c r="CR12" s="60" t="s">
        <v>1009</v>
      </c>
      <c r="CS12" s="61"/>
      <c r="CT12" s="62"/>
      <c r="CU12" s="60" t="s">
        <v>1013</v>
      </c>
      <c r="CV12" s="61"/>
      <c r="CW12" s="62"/>
      <c r="CX12" s="60" t="s">
        <v>1015</v>
      </c>
      <c r="CY12" s="61"/>
      <c r="CZ12" s="62"/>
      <c r="DA12" s="60" t="s">
        <v>1018</v>
      </c>
      <c r="DB12" s="61"/>
      <c r="DC12" s="62"/>
      <c r="DD12" s="60" t="s">
        <v>1021</v>
      </c>
      <c r="DE12" s="61"/>
      <c r="DF12" s="62"/>
      <c r="DG12" s="60" t="s">
        <v>1023</v>
      </c>
      <c r="DH12" s="61"/>
      <c r="DI12" s="62"/>
      <c r="DJ12" s="60" t="s">
        <v>1027</v>
      </c>
      <c r="DK12" s="61"/>
      <c r="DL12" s="62"/>
      <c r="DM12" s="60" t="s">
        <v>1028</v>
      </c>
      <c r="DN12" s="61"/>
      <c r="DO12" s="62"/>
      <c r="DP12" s="60" t="s">
        <v>1032</v>
      </c>
      <c r="DQ12" s="61"/>
      <c r="DR12" s="62"/>
      <c r="DS12" s="60" t="s">
        <v>1033</v>
      </c>
      <c r="DT12" s="61"/>
      <c r="DU12" s="62"/>
      <c r="DV12" s="60" t="s">
        <v>1034</v>
      </c>
      <c r="DW12" s="61"/>
      <c r="DX12" s="62"/>
      <c r="DY12" s="60" t="s">
        <v>1038</v>
      </c>
      <c r="DZ12" s="61"/>
      <c r="EA12" s="62"/>
      <c r="EB12" s="60" t="s">
        <v>1042</v>
      </c>
      <c r="EC12" s="61"/>
      <c r="ED12" s="62"/>
      <c r="EE12" s="106" t="s">
        <v>1045</v>
      </c>
      <c r="EF12" s="107"/>
      <c r="EG12" s="108"/>
      <c r="EH12" s="60" t="s">
        <v>1048</v>
      </c>
      <c r="EI12" s="61"/>
      <c r="EJ12" s="62"/>
      <c r="EK12" s="60" t="s">
        <v>1051</v>
      </c>
      <c r="EL12" s="61"/>
      <c r="EM12" s="62"/>
      <c r="EN12" s="60" t="s">
        <v>1052</v>
      </c>
      <c r="EO12" s="61"/>
      <c r="EP12" s="62"/>
      <c r="EQ12" s="60" t="s">
        <v>1056</v>
      </c>
      <c r="ER12" s="61"/>
      <c r="ES12" s="62"/>
      <c r="ET12" s="60" t="s">
        <v>1059</v>
      </c>
      <c r="EU12" s="61"/>
      <c r="EV12" s="62"/>
      <c r="EW12" s="60" t="s">
        <v>1061</v>
      </c>
      <c r="EX12" s="61"/>
      <c r="EY12" s="62"/>
      <c r="EZ12" s="60" t="s">
        <v>1063</v>
      </c>
      <c r="FA12" s="61"/>
      <c r="FB12" s="62"/>
      <c r="FC12" s="60" t="s">
        <v>1066</v>
      </c>
      <c r="FD12" s="61"/>
      <c r="FE12" s="62"/>
      <c r="FF12" s="60" t="s">
        <v>1070</v>
      </c>
      <c r="FG12" s="61"/>
      <c r="FH12" s="62"/>
      <c r="FI12" s="60" t="s">
        <v>1072</v>
      </c>
      <c r="FJ12" s="61"/>
      <c r="FK12" s="62"/>
      <c r="FL12" s="60" t="s">
        <v>1076</v>
      </c>
      <c r="FM12" s="61"/>
      <c r="FN12" s="62"/>
      <c r="FO12" s="60" t="s">
        <v>1079</v>
      </c>
      <c r="FP12" s="61"/>
      <c r="FQ12" s="62"/>
      <c r="FR12" s="60" t="s">
        <v>1083</v>
      </c>
      <c r="FS12" s="61"/>
      <c r="FT12" s="62"/>
      <c r="FU12" s="60" t="s">
        <v>1087</v>
      </c>
      <c r="FV12" s="61"/>
      <c r="FW12" s="62"/>
      <c r="FX12" s="60" t="s">
        <v>1088</v>
      </c>
      <c r="FY12" s="61"/>
      <c r="FZ12" s="62"/>
      <c r="GA12" s="60" t="s">
        <v>1089</v>
      </c>
      <c r="GB12" s="61"/>
      <c r="GC12" s="62"/>
      <c r="GD12" s="60" t="s">
        <v>1091</v>
      </c>
      <c r="GE12" s="61"/>
      <c r="GF12" s="62"/>
      <c r="GG12" s="60" t="s">
        <v>1094</v>
      </c>
      <c r="GH12" s="61"/>
      <c r="GI12" s="62"/>
      <c r="GJ12" s="116" t="s">
        <v>1097</v>
      </c>
      <c r="GK12" s="117"/>
      <c r="GL12" s="118"/>
      <c r="GM12" s="60" t="s">
        <v>1101</v>
      </c>
      <c r="GN12" s="61"/>
      <c r="GO12" s="62"/>
      <c r="GP12" s="60" t="s">
        <v>1105</v>
      </c>
      <c r="GQ12" s="61"/>
      <c r="GR12" s="62"/>
      <c r="GS12" s="60" t="s">
        <v>1106</v>
      </c>
      <c r="GT12" s="61"/>
      <c r="GU12" s="62"/>
      <c r="GV12" s="60" t="s">
        <v>1113</v>
      </c>
      <c r="GW12" s="61"/>
      <c r="GX12" s="62"/>
      <c r="GY12" s="60" t="s">
        <v>1116</v>
      </c>
      <c r="GZ12" s="61"/>
      <c r="HA12" s="62"/>
      <c r="HB12" s="60" t="s">
        <v>1117</v>
      </c>
      <c r="HC12" s="61"/>
      <c r="HD12" s="62"/>
      <c r="HE12" s="60" t="s">
        <v>1121</v>
      </c>
      <c r="HF12" s="61"/>
      <c r="HG12" s="62"/>
      <c r="HH12" s="116" t="s">
        <v>1123</v>
      </c>
      <c r="HI12" s="117"/>
      <c r="HJ12" s="118"/>
      <c r="HK12" s="122" t="s">
        <v>1126</v>
      </c>
      <c r="HL12" s="123"/>
      <c r="HM12" s="124"/>
      <c r="HN12" s="60" t="s">
        <v>1129</v>
      </c>
      <c r="HO12" s="61"/>
      <c r="HP12" s="62"/>
      <c r="HQ12" s="60" t="s">
        <v>1130</v>
      </c>
      <c r="HR12" s="61"/>
      <c r="HS12" s="62"/>
      <c r="HT12" s="60" t="s">
        <v>1134</v>
      </c>
      <c r="HU12" s="61"/>
      <c r="HV12" s="62"/>
      <c r="HW12" s="60" t="s">
        <v>1138</v>
      </c>
      <c r="HX12" s="61"/>
      <c r="HY12" s="62"/>
      <c r="HZ12" s="60" t="s">
        <v>1142</v>
      </c>
      <c r="IA12" s="61"/>
      <c r="IB12" s="62"/>
      <c r="IC12" s="119" t="s">
        <v>1146</v>
      </c>
      <c r="ID12" s="120"/>
      <c r="IE12" s="121"/>
      <c r="IF12" s="116" t="s">
        <v>1148</v>
      </c>
      <c r="IG12" s="117"/>
      <c r="IH12" s="118"/>
      <c r="II12" s="116" t="s">
        <v>1152</v>
      </c>
      <c r="IJ12" s="117"/>
      <c r="IK12" s="118"/>
      <c r="IL12" s="116" t="s">
        <v>1156</v>
      </c>
      <c r="IM12" s="117"/>
      <c r="IN12" s="118"/>
      <c r="IO12" s="116" t="s">
        <v>1160</v>
      </c>
      <c r="IP12" s="117"/>
      <c r="IQ12" s="118"/>
      <c r="IR12" s="116" t="s">
        <v>1161</v>
      </c>
      <c r="IS12" s="117"/>
      <c r="IT12" s="118"/>
      <c r="IU12" s="116" t="s">
        <v>1165</v>
      </c>
      <c r="IV12" s="117"/>
      <c r="IW12" s="118"/>
      <c r="IX12" s="116" t="s">
        <v>1168</v>
      </c>
      <c r="IY12" s="117"/>
      <c r="IZ12" s="118"/>
      <c r="JA12" s="116" t="s">
        <v>1171</v>
      </c>
      <c r="JB12" s="117"/>
      <c r="JC12" s="118"/>
      <c r="JD12" s="116" t="s">
        <v>1172</v>
      </c>
      <c r="JE12" s="117"/>
      <c r="JF12" s="118"/>
      <c r="JG12" s="116" t="s">
        <v>1175</v>
      </c>
      <c r="JH12" s="117"/>
      <c r="JI12" s="118"/>
      <c r="JJ12" s="116" t="s">
        <v>1178</v>
      </c>
      <c r="JK12" s="117"/>
      <c r="JL12" s="118"/>
      <c r="JM12" s="116" t="s">
        <v>1182</v>
      </c>
      <c r="JN12" s="117"/>
      <c r="JO12" s="118"/>
      <c r="JP12" s="116" t="s">
        <v>1185</v>
      </c>
      <c r="JQ12" s="117"/>
      <c r="JR12" s="118"/>
      <c r="JS12" s="119" t="s">
        <v>1187</v>
      </c>
      <c r="JT12" s="120"/>
      <c r="JU12" s="121"/>
      <c r="JV12" s="116" t="s">
        <v>1191</v>
      </c>
      <c r="JW12" s="117"/>
      <c r="JX12" s="118"/>
      <c r="JY12" s="116" t="s">
        <v>1195</v>
      </c>
      <c r="JZ12" s="117"/>
      <c r="KA12" s="118"/>
      <c r="KB12" s="116" t="s">
        <v>1197</v>
      </c>
      <c r="KC12" s="117"/>
      <c r="KD12" s="118"/>
      <c r="KE12" s="116" t="s">
        <v>1198</v>
      </c>
      <c r="KF12" s="117"/>
      <c r="KG12" s="118"/>
      <c r="KH12" s="116" t="s">
        <v>1201</v>
      </c>
      <c r="KI12" s="117"/>
      <c r="KJ12" s="118"/>
      <c r="KK12" s="116" t="s">
        <v>1203</v>
      </c>
      <c r="KL12" s="117"/>
      <c r="KM12" s="118"/>
      <c r="KN12" s="116" t="s">
        <v>1207</v>
      </c>
      <c r="KO12" s="117"/>
      <c r="KP12" s="118"/>
      <c r="KQ12" s="116" t="s">
        <v>1211</v>
      </c>
      <c r="KR12" s="117"/>
      <c r="KS12" s="118"/>
      <c r="KT12" s="116" t="s">
        <v>1215</v>
      </c>
      <c r="KU12" s="117"/>
      <c r="KV12" s="118"/>
      <c r="KW12" s="116" t="s">
        <v>1217</v>
      </c>
      <c r="KX12" s="117"/>
      <c r="KY12" s="118"/>
      <c r="KZ12" s="116" t="s">
        <v>1218</v>
      </c>
      <c r="LA12" s="117"/>
      <c r="LB12" s="118"/>
      <c r="LC12" s="116" t="s">
        <v>1222</v>
      </c>
      <c r="LD12" s="117"/>
      <c r="LE12" s="118"/>
      <c r="LF12" s="116" t="s">
        <v>1226</v>
      </c>
      <c r="LG12" s="117"/>
      <c r="LH12" s="118"/>
      <c r="LI12" s="116" t="s">
        <v>1232</v>
      </c>
      <c r="LJ12" s="117"/>
      <c r="LK12" s="118"/>
      <c r="LL12" s="116" t="s">
        <v>1235</v>
      </c>
      <c r="LM12" s="117"/>
      <c r="LN12" s="118"/>
      <c r="LO12" s="116" t="s">
        <v>1237</v>
      </c>
      <c r="LP12" s="117"/>
      <c r="LQ12" s="118"/>
      <c r="LR12" s="119" t="s">
        <v>1241</v>
      </c>
      <c r="LS12" s="120"/>
      <c r="LT12" s="121"/>
      <c r="LU12" s="116" t="s">
        <v>1245</v>
      </c>
      <c r="LV12" s="117"/>
      <c r="LW12" s="118"/>
      <c r="LX12" s="116" t="s">
        <v>1246</v>
      </c>
      <c r="LY12" s="117"/>
      <c r="LZ12" s="118"/>
      <c r="MA12" s="116" t="s">
        <v>1247</v>
      </c>
      <c r="MB12" s="117"/>
      <c r="MC12" s="118"/>
      <c r="MD12" s="116" t="s">
        <v>1248</v>
      </c>
      <c r="ME12" s="117"/>
      <c r="MF12" s="118"/>
      <c r="MG12" s="116" t="s">
        <v>1251</v>
      </c>
      <c r="MH12" s="117"/>
      <c r="MI12" s="118"/>
      <c r="MJ12" s="116" t="s">
        <v>1253</v>
      </c>
      <c r="MK12" s="117"/>
      <c r="ML12" s="118"/>
      <c r="MM12" s="116" t="s">
        <v>1254</v>
      </c>
      <c r="MN12" s="117"/>
      <c r="MO12" s="118"/>
      <c r="MP12" s="116" t="s">
        <v>1258</v>
      </c>
      <c r="MQ12" s="117"/>
      <c r="MR12" s="118"/>
      <c r="MS12" s="116" t="s">
        <v>1260</v>
      </c>
      <c r="MT12" s="117"/>
      <c r="MU12" s="118"/>
      <c r="MV12" s="116" t="s">
        <v>1261</v>
      </c>
      <c r="MW12" s="117"/>
      <c r="MX12" s="118"/>
      <c r="MY12" s="116" t="s">
        <v>1264</v>
      </c>
      <c r="MZ12" s="117"/>
      <c r="NA12" s="118"/>
      <c r="NB12" s="116" t="s">
        <v>1265</v>
      </c>
      <c r="NC12" s="117"/>
      <c r="ND12" s="118"/>
      <c r="NE12" s="116" t="s">
        <v>1267</v>
      </c>
      <c r="NF12" s="117"/>
      <c r="NG12" s="118"/>
      <c r="NH12" s="116" t="s">
        <v>1271</v>
      </c>
      <c r="NI12" s="117"/>
      <c r="NJ12" s="118"/>
      <c r="NK12" s="116" t="s">
        <v>1275</v>
      </c>
      <c r="NL12" s="117"/>
      <c r="NM12" s="118"/>
      <c r="NN12" s="116" t="s">
        <v>1278</v>
      </c>
      <c r="NO12" s="117"/>
      <c r="NP12" s="118"/>
      <c r="NQ12" s="116" t="s">
        <v>1281</v>
      </c>
      <c r="NR12" s="117"/>
      <c r="NS12" s="118"/>
    </row>
    <row r="13" spans="1:383" ht="96.75" thickBot="1" x14ac:dyDescent="0.3">
      <c r="A13" s="99"/>
      <c r="B13" s="99"/>
      <c r="C13" s="20" t="s">
        <v>41</v>
      </c>
      <c r="D13" s="21" t="s">
        <v>920</v>
      </c>
      <c r="E13" s="22" t="s">
        <v>43</v>
      </c>
      <c r="F13" s="20" t="s">
        <v>922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923</v>
      </c>
      <c r="L13" s="20" t="s">
        <v>925</v>
      </c>
      <c r="M13" s="21" t="s">
        <v>926</v>
      </c>
      <c r="N13" s="22" t="s">
        <v>927</v>
      </c>
      <c r="O13" s="20" t="s">
        <v>925</v>
      </c>
      <c r="P13" s="21" t="s">
        <v>926</v>
      </c>
      <c r="Q13" s="22" t="s">
        <v>929</v>
      </c>
      <c r="R13" s="20" t="s">
        <v>931</v>
      </c>
      <c r="S13" s="21" t="s">
        <v>932</v>
      </c>
      <c r="T13" s="22" t="s">
        <v>933</v>
      </c>
      <c r="U13" s="20" t="s">
        <v>935</v>
      </c>
      <c r="V13" s="21" t="s">
        <v>936</v>
      </c>
      <c r="W13" s="22" t="s">
        <v>937</v>
      </c>
      <c r="X13" s="20" t="s">
        <v>939</v>
      </c>
      <c r="Y13" s="21" t="s">
        <v>940</v>
      </c>
      <c r="Z13" s="22" t="s">
        <v>941</v>
      </c>
      <c r="AA13" s="20" t="s">
        <v>943</v>
      </c>
      <c r="AB13" s="21" t="s">
        <v>944</v>
      </c>
      <c r="AC13" s="22" t="s">
        <v>945</v>
      </c>
      <c r="AD13" s="20" t="s">
        <v>947</v>
      </c>
      <c r="AE13" s="21" t="s">
        <v>65</v>
      </c>
      <c r="AF13" s="22" t="s">
        <v>948</v>
      </c>
      <c r="AG13" s="38" t="s">
        <v>950</v>
      </c>
      <c r="AH13" s="21" t="s">
        <v>951</v>
      </c>
      <c r="AI13" s="22" t="s">
        <v>952</v>
      </c>
      <c r="AJ13" s="20" t="s">
        <v>48</v>
      </c>
      <c r="AK13" s="21" t="s">
        <v>954</v>
      </c>
      <c r="AL13" s="22" t="s">
        <v>279</v>
      </c>
      <c r="AM13" s="20" t="s">
        <v>956</v>
      </c>
      <c r="AN13" s="21" t="s">
        <v>62</v>
      </c>
      <c r="AO13" s="22" t="s">
        <v>957</v>
      </c>
      <c r="AP13" s="20" t="s">
        <v>959</v>
      </c>
      <c r="AQ13" s="21" t="s">
        <v>960</v>
      </c>
      <c r="AR13" s="22" t="s">
        <v>507</v>
      </c>
      <c r="AS13" s="20" t="s">
        <v>962</v>
      </c>
      <c r="AT13" s="21" t="s">
        <v>963</v>
      </c>
      <c r="AU13" s="22" t="s">
        <v>964</v>
      </c>
      <c r="AV13" s="20" t="s">
        <v>340</v>
      </c>
      <c r="AW13" s="21" t="s">
        <v>966</v>
      </c>
      <c r="AX13" s="22" t="s">
        <v>967</v>
      </c>
      <c r="AY13" s="20" t="s">
        <v>969</v>
      </c>
      <c r="AZ13" s="21" t="s">
        <v>970</v>
      </c>
      <c r="BA13" s="22" t="s">
        <v>971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974</v>
      </c>
      <c r="BG13" s="22" t="s">
        <v>975</v>
      </c>
      <c r="BH13" s="20" t="s">
        <v>977</v>
      </c>
      <c r="BI13" s="21" t="s">
        <v>978</v>
      </c>
      <c r="BJ13" s="22" t="s">
        <v>979</v>
      </c>
      <c r="BK13" s="20" t="s">
        <v>170</v>
      </c>
      <c r="BL13" s="21" t="s">
        <v>171</v>
      </c>
      <c r="BM13" s="22" t="s">
        <v>540</v>
      </c>
      <c r="BN13" s="20" t="s">
        <v>982</v>
      </c>
      <c r="BO13" s="21" t="s">
        <v>983</v>
      </c>
      <c r="BP13" s="22" t="s">
        <v>984</v>
      </c>
      <c r="BQ13" s="20" t="s">
        <v>986</v>
      </c>
      <c r="BR13" s="21" t="s">
        <v>987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990</v>
      </c>
      <c r="BX13" s="21" t="s">
        <v>991</v>
      </c>
      <c r="BY13" s="22" t="s">
        <v>992</v>
      </c>
      <c r="BZ13" s="20" t="s">
        <v>994</v>
      </c>
      <c r="CA13" s="21" t="s">
        <v>551</v>
      </c>
      <c r="CB13" s="22" t="s">
        <v>552</v>
      </c>
      <c r="CC13" s="20" t="s">
        <v>996</v>
      </c>
      <c r="CD13" s="21" t="s">
        <v>997</v>
      </c>
      <c r="CE13" s="22" t="s">
        <v>998</v>
      </c>
      <c r="CF13" s="20" t="s">
        <v>1000</v>
      </c>
      <c r="CG13" s="21" t="s">
        <v>1001</v>
      </c>
      <c r="CH13" s="22" t="s">
        <v>1002</v>
      </c>
      <c r="CI13" s="20" t="s">
        <v>170</v>
      </c>
      <c r="CJ13" s="21" t="s">
        <v>1004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1006</v>
      </c>
      <c r="CP13" s="21" t="s">
        <v>1007</v>
      </c>
      <c r="CQ13" s="22" t="s">
        <v>1008</v>
      </c>
      <c r="CR13" s="20" t="s">
        <v>1010</v>
      </c>
      <c r="CS13" s="21" t="s">
        <v>1011</v>
      </c>
      <c r="CT13" s="22" t="s">
        <v>1012</v>
      </c>
      <c r="CU13" s="20" t="s">
        <v>150</v>
      </c>
      <c r="CV13" s="21" t="s">
        <v>151</v>
      </c>
      <c r="CW13" s="22" t="s">
        <v>1014</v>
      </c>
      <c r="CX13" s="20" t="s">
        <v>1016</v>
      </c>
      <c r="CY13" s="21" t="s">
        <v>1017</v>
      </c>
      <c r="CZ13" s="22" t="s">
        <v>126</v>
      </c>
      <c r="DA13" s="20" t="s">
        <v>1110</v>
      </c>
      <c r="DB13" s="21" t="s">
        <v>1019</v>
      </c>
      <c r="DC13" s="22" t="s">
        <v>1020</v>
      </c>
      <c r="DD13" s="20" t="s">
        <v>1022</v>
      </c>
      <c r="DE13" s="21" t="s">
        <v>103</v>
      </c>
      <c r="DF13" s="22" t="s">
        <v>279</v>
      </c>
      <c r="DG13" s="20" t="s">
        <v>1024</v>
      </c>
      <c r="DH13" s="21" t="s">
        <v>1025</v>
      </c>
      <c r="DI13" s="22" t="s">
        <v>1026</v>
      </c>
      <c r="DJ13" s="20" t="s">
        <v>583</v>
      </c>
      <c r="DK13" s="21" t="s">
        <v>585</v>
      </c>
      <c r="DL13" s="22" t="s">
        <v>540</v>
      </c>
      <c r="DM13" s="20" t="s">
        <v>1029</v>
      </c>
      <c r="DN13" s="21" t="s">
        <v>1030</v>
      </c>
      <c r="DO13" s="22" t="s">
        <v>1031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1035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1041</v>
      </c>
      <c r="EB13" s="20" t="s">
        <v>1043</v>
      </c>
      <c r="EC13" s="21" t="s">
        <v>1044</v>
      </c>
      <c r="ED13" s="22" t="s">
        <v>1043</v>
      </c>
      <c r="EE13" s="38" t="s">
        <v>1111</v>
      </c>
      <c r="EF13" s="21" t="s">
        <v>1046</v>
      </c>
      <c r="EG13" s="22" t="s">
        <v>1047</v>
      </c>
      <c r="EH13" s="20" t="s">
        <v>1049</v>
      </c>
      <c r="EI13" s="21" t="s">
        <v>1050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1053</v>
      </c>
      <c r="EO13" s="21" t="s">
        <v>1054</v>
      </c>
      <c r="EP13" s="22" t="s">
        <v>1055</v>
      </c>
      <c r="EQ13" s="20" t="s">
        <v>1057</v>
      </c>
      <c r="ER13" s="21" t="s">
        <v>585</v>
      </c>
      <c r="ES13" s="22" t="s">
        <v>1058</v>
      </c>
      <c r="ET13" s="20" t="s">
        <v>1060</v>
      </c>
      <c r="EU13" s="21" t="s">
        <v>707</v>
      </c>
      <c r="EV13" s="22" t="s">
        <v>705</v>
      </c>
      <c r="EW13" s="20" t="s">
        <v>1112</v>
      </c>
      <c r="EX13" s="21" t="s">
        <v>49</v>
      </c>
      <c r="EY13" s="22" t="s">
        <v>1062</v>
      </c>
      <c r="EZ13" s="20" t="s">
        <v>1064</v>
      </c>
      <c r="FA13" s="21" t="s">
        <v>1065</v>
      </c>
      <c r="FB13" s="22" t="s">
        <v>210</v>
      </c>
      <c r="FC13" s="20" t="s">
        <v>1067</v>
      </c>
      <c r="FD13" s="21" t="s">
        <v>1068</v>
      </c>
      <c r="FE13" s="22" t="s">
        <v>1069</v>
      </c>
      <c r="FF13" s="20" t="s">
        <v>1071</v>
      </c>
      <c r="FG13" s="21" t="s">
        <v>610</v>
      </c>
      <c r="FH13" s="22" t="s">
        <v>611</v>
      </c>
      <c r="FI13" s="20" t="s">
        <v>1073</v>
      </c>
      <c r="FJ13" s="21" t="s">
        <v>1074</v>
      </c>
      <c r="FK13" s="22" t="s">
        <v>1075</v>
      </c>
      <c r="FL13" s="20" t="s">
        <v>1077</v>
      </c>
      <c r="FM13" s="21" t="s">
        <v>1078</v>
      </c>
      <c r="FN13" s="22" t="s">
        <v>611</v>
      </c>
      <c r="FO13" s="20" t="s">
        <v>1080</v>
      </c>
      <c r="FP13" s="21" t="s">
        <v>1081</v>
      </c>
      <c r="FQ13" s="22" t="s">
        <v>1082</v>
      </c>
      <c r="FR13" s="20" t="s">
        <v>1084</v>
      </c>
      <c r="FS13" s="21" t="s">
        <v>1085</v>
      </c>
      <c r="FT13" s="22" t="s">
        <v>1086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1090</v>
      </c>
      <c r="GD13" s="20" t="s">
        <v>1092</v>
      </c>
      <c r="GE13" s="21" t="s">
        <v>771</v>
      </c>
      <c r="GF13" s="22" t="s">
        <v>1093</v>
      </c>
      <c r="GG13" s="20" t="s">
        <v>1095</v>
      </c>
      <c r="GH13" s="21" t="s">
        <v>1096</v>
      </c>
      <c r="GI13" s="22" t="s">
        <v>258</v>
      </c>
      <c r="GJ13" s="41" t="s">
        <v>1098</v>
      </c>
      <c r="GK13" s="42" t="s">
        <v>1099</v>
      </c>
      <c r="GL13" s="43" t="s">
        <v>1100</v>
      </c>
      <c r="GM13" s="20" t="s">
        <v>1102</v>
      </c>
      <c r="GN13" s="21" t="s">
        <v>1103</v>
      </c>
      <c r="GO13" s="22" t="s">
        <v>1104</v>
      </c>
      <c r="GP13" s="20" t="s">
        <v>48</v>
      </c>
      <c r="GQ13" s="21" t="s">
        <v>204</v>
      </c>
      <c r="GR13" s="22" t="s">
        <v>49</v>
      </c>
      <c r="GS13" s="20" t="s">
        <v>1107</v>
      </c>
      <c r="GT13" s="21" t="s">
        <v>1108</v>
      </c>
      <c r="GU13" s="22" t="s">
        <v>1109</v>
      </c>
      <c r="GV13" s="20" t="s">
        <v>252</v>
      </c>
      <c r="GW13" s="21" t="s">
        <v>1114</v>
      </c>
      <c r="GX13" s="22" t="s">
        <v>1115</v>
      </c>
      <c r="GY13" s="20" t="s">
        <v>340</v>
      </c>
      <c r="GZ13" s="21" t="s">
        <v>651</v>
      </c>
      <c r="HA13" s="22" t="s">
        <v>549</v>
      </c>
      <c r="HB13" s="20" t="s">
        <v>1118</v>
      </c>
      <c r="HC13" s="21" t="s">
        <v>1119</v>
      </c>
      <c r="HD13" s="22" t="s">
        <v>1120</v>
      </c>
      <c r="HE13" s="20" t="s">
        <v>1122</v>
      </c>
      <c r="HF13" s="21" t="s">
        <v>551</v>
      </c>
      <c r="HG13" s="22" t="s">
        <v>206</v>
      </c>
      <c r="HH13" s="44" t="s">
        <v>1102</v>
      </c>
      <c r="HI13" s="42" t="s">
        <v>1124</v>
      </c>
      <c r="HJ13" s="45" t="s">
        <v>1125</v>
      </c>
      <c r="HK13" s="46" t="s">
        <v>1127</v>
      </c>
      <c r="HL13" s="47" t="s">
        <v>253</v>
      </c>
      <c r="HM13" s="47" t="s">
        <v>1128</v>
      </c>
      <c r="HN13" s="20" t="s">
        <v>340</v>
      </c>
      <c r="HO13" s="42" t="s">
        <v>1230</v>
      </c>
      <c r="HP13" s="22" t="s">
        <v>549</v>
      </c>
      <c r="HQ13" s="20" t="s">
        <v>1131</v>
      </c>
      <c r="HR13" s="21" t="s">
        <v>1132</v>
      </c>
      <c r="HS13" s="22" t="s">
        <v>1133</v>
      </c>
      <c r="HT13" s="20" t="s">
        <v>1135</v>
      </c>
      <c r="HU13" s="21" t="s">
        <v>1136</v>
      </c>
      <c r="HV13" s="22" t="s">
        <v>1137</v>
      </c>
      <c r="HW13" s="20" t="s">
        <v>1139</v>
      </c>
      <c r="HX13" s="21" t="s">
        <v>1140</v>
      </c>
      <c r="HY13" s="22" t="s">
        <v>1141</v>
      </c>
      <c r="HZ13" s="20" t="s">
        <v>1143</v>
      </c>
      <c r="IA13" s="21" t="s">
        <v>1144</v>
      </c>
      <c r="IB13" s="22" t="s">
        <v>1145</v>
      </c>
      <c r="IC13" s="44" t="s">
        <v>1102</v>
      </c>
      <c r="ID13" s="42" t="s">
        <v>1147</v>
      </c>
      <c r="IE13" s="43" t="s">
        <v>1125</v>
      </c>
      <c r="IF13" s="44" t="s">
        <v>1149</v>
      </c>
      <c r="IG13" s="42" t="s">
        <v>1150</v>
      </c>
      <c r="IH13" s="43" t="s">
        <v>1151</v>
      </c>
      <c r="II13" s="44" t="s">
        <v>1153</v>
      </c>
      <c r="IJ13" s="42" t="s">
        <v>1154</v>
      </c>
      <c r="IK13" s="43" t="s">
        <v>1155</v>
      </c>
      <c r="IL13" s="44" t="s">
        <v>1157</v>
      </c>
      <c r="IM13" s="42" t="s">
        <v>1158</v>
      </c>
      <c r="IN13" s="43" t="s">
        <v>1159</v>
      </c>
      <c r="IO13" s="44" t="s">
        <v>340</v>
      </c>
      <c r="IP13" s="42" t="s">
        <v>548</v>
      </c>
      <c r="IQ13" s="43" t="s">
        <v>342</v>
      </c>
      <c r="IR13" s="44" t="s">
        <v>1162</v>
      </c>
      <c r="IS13" s="42" t="s">
        <v>1163</v>
      </c>
      <c r="IT13" s="43" t="s">
        <v>1164</v>
      </c>
      <c r="IU13" s="44" t="s">
        <v>1231</v>
      </c>
      <c r="IV13" s="42" t="s">
        <v>1166</v>
      </c>
      <c r="IW13" s="43" t="s">
        <v>1167</v>
      </c>
      <c r="IX13" s="44" t="s">
        <v>1122</v>
      </c>
      <c r="IY13" s="42" t="s">
        <v>1169</v>
      </c>
      <c r="IZ13" s="43" t="s">
        <v>1170</v>
      </c>
      <c r="JA13" s="44" t="s">
        <v>64</v>
      </c>
      <c r="JB13" s="42" t="s">
        <v>65</v>
      </c>
      <c r="JC13" s="43" t="s">
        <v>486</v>
      </c>
      <c r="JD13" s="44" t="s">
        <v>1173</v>
      </c>
      <c r="JE13" s="42" t="s">
        <v>1174</v>
      </c>
      <c r="JF13" s="43" t="s">
        <v>657</v>
      </c>
      <c r="JG13" s="44" t="s">
        <v>759</v>
      </c>
      <c r="JH13" s="42" t="s">
        <v>1176</v>
      </c>
      <c r="JI13" s="43" t="s">
        <v>1177</v>
      </c>
      <c r="JJ13" s="44" t="s">
        <v>1179</v>
      </c>
      <c r="JK13" s="42" t="s">
        <v>1180</v>
      </c>
      <c r="JL13" s="43" t="s">
        <v>1181</v>
      </c>
      <c r="JM13" s="44" t="s">
        <v>969</v>
      </c>
      <c r="JN13" s="42" t="s">
        <v>1183</v>
      </c>
      <c r="JO13" s="43" t="s">
        <v>1184</v>
      </c>
      <c r="JP13" s="44" t="s">
        <v>288</v>
      </c>
      <c r="JQ13" s="42" t="s">
        <v>103</v>
      </c>
      <c r="JR13" s="43" t="s">
        <v>1186</v>
      </c>
      <c r="JS13" s="44" t="s">
        <v>1188</v>
      </c>
      <c r="JT13" s="42" t="s">
        <v>1189</v>
      </c>
      <c r="JU13" s="43" t="s">
        <v>1190</v>
      </c>
      <c r="JV13" s="44" t="s">
        <v>1192</v>
      </c>
      <c r="JW13" s="42" t="s">
        <v>1193</v>
      </c>
      <c r="JX13" s="43" t="s">
        <v>1194</v>
      </c>
      <c r="JY13" s="44" t="s">
        <v>701</v>
      </c>
      <c r="JZ13" s="42" t="s">
        <v>702</v>
      </c>
      <c r="KA13" s="43" t="s">
        <v>1196</v>
      </c>
      <c r="KB13" s="44" t="s">
        <v>19</v>
      </c>
      <c r="KC13" s="42" t="s">
        <v>159</v>
      </c>
      <c r="KD13" s="43" t="s">
        <v>160</v>
      </c>
      <c r="KE13" s="44" t="s">
        <v>1199</v>
      </c>
      <c r="KF13" s="42" t="s">
        <v>717</v>
      </c>
      <c r="KG13" s="43" t="s">
        <v>1200</v>
      </c>
      <c r="KH13" s="44" t="s">
        <v>150</v>
      </c>
      <c r="KI13" s="42" t="s">
        <v>1202</v>
      </c>
      <c r="KJ13" s="43" t="s">
        <v>152</v>
      </c>
      <c r="KK13" s="44" t="s">
        <v>1204</v>
      </c>
      <c r="KL13" s="42" t="s">
        <v>1205</v>
      </c>
      <c r="KM13" s="43" t="s">
        <v>1206</v>
      </c>
      <c r="KN13" s="44" t="s">
        <v>1208</v>
      </c>
      <c r="KO13" s="42" t="s">
        <v>1209</v>
      </c>
      <c r="KP13" s="43" t="s">
        <v>1210</v>
      </c>
      <c r="KQ13" s="44" t="s">
        <v>1212</v>
      </c>
      <c r="KR13" s="42" t="s">
        <v>1213</v>
      </c>
      <c r="KS13" s="43" t="s">
        <v>1214</v>
      </c>
      <c r="KT13" s="44" t="s">
        <v>275</v>
      </c>
      <c r="KU13" s="42" t="s">
        <v>1216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1219</v>
      </c>
      <c r="LA13" s="42" t="s">
        <v>1220</v>
      </c>
      <c r="LB13" s="43" t="s">
        <v>1221</v>
      </c>
      <c r="LC13" s="44" t="s">
        <v>1223</v>
      </c>
      <c r="LD13" s="42" t="s">
        <v>1224</v>
      </c>
      <c r="LE13" s="43" t="s">
        <v>1225</v>
      </c>
      <c r="LF13" s="44" t="s">
        <v>1227</v>
      </c>
      <c r="LG13" s="42" t="s">
        <v>1228</v>
      </c>
      <c r="LH13" s="43" t="s">
        <v>1229</v>
      </c>
      <c r="LI13" s="44" t="s">
        <v>1234</v>
      </c>
      <c r="LJ13" s="42" t="s">
        <v>1233</v>
      </c>
      <c r="LK13" s="43" t="s">
        <v>545</v>
      </c>
      <c r="LL13" s="44" t="s">
        <v>1236</v>
      </c>
      <c r="LM13" s="42" t="s">
        <v>1025</v>
      </c>
      <c r="LN13" s="43" t="s">
        <v>1026</v>
      </c>
      <c r="LO13" s="44" t="s">
        <v>1238</v>
      </c>
      <c r="LP13" s="42" t="s">
        <v>1239</v>
      </c>
      <c r="LQ13" s="43" t="s">
        <v>1240</v>
      </c>
      <c r="LR13" s="44" t="s">
        <v>1242</v>
      </c>
      <c r="LS13" s="42" t="s">
        <v>1243</v>
      </c>
      <c r="LT13" s="43" t="s">
        <v>1244</v>
      </c>
      <c r="LU13" s="44" t="s">
        <v>1092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1249</v>
      </c>
      <c r="ME13" s="42" t="s">
        <v>1250</v>
      </c>
      <c r="MF13" s="43" t="s">
        <v>775</v>
      </c>
      <c r="MG13" s="44" t="s">
        <v>962</v>
      </c>
      <c r="MH13" s="42" t="s">
        <v>775</v>
      </c>
      <c r="MI13" s="43" t="s">
        <v>1252</v>
      </c>
      <c r="MJ13" s="44" t="s">
        <v>340</v>
      </c>
      <c r="MK13" s="42" t="s">
        <v>342</v>
      </c>
      <c r="ML13" s="43" t="s">
        <v>549</v>
      </c>
      <c r="MM13" s="44" t="s">
        <v>1255</v>
      </c>
      <c r="MN13" s="42" t="s">
        <v>1256</v>
      </c>
      <c r="MO13" s="43" t="s">
        <v>1257</v>
      </c>
      <c r="MP13" s="44" t="s">
        <v>1259</v>
      </c>
      <c r="MQ13" s="42" t="s">
        <v>49</v>
      </c>
      <c r="MR13" s="43" t="s">
        <v>50</v>
      </c>
      <c r="MS13" s="44" t="s">
        <v>962</v>
      </c>
      <c r="MT13" s="42" t="s">
        <v>334</v>
      </c>
      <c r="MU13" s="43" t="s">
        <v>21</v>
      </c>
      <c r="MV13" s="44" t="s">
        <v>759</v>
      </c>
      <c r="MW13" s="42" t="s">
        <v>1262</v>
      </c>
      <c r="MX13" s="43" t="s">
        <v>1263</v>
      </c>
      <c r="MY13" s="44" t="s">
        <v>310</v>
      </c>
      <c r="MZ13" s="42" t="s">
        <v>717</v>
      </c>
      <c r="NA13" s="43" t="s">
        <v>1200</v>
      </c>
      <c r="NB13" s="44" t="s">
        <v>746</v>
      </c>
      <c r="NC13" s="42" t="s">
        <v>747</v>
      </c>
      <c r="ND13" s="43" t="s">
        <v>1266</v>
      </c>
      <c r="NE13" s="44" t="s">
        <v>1268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1274</v>
      </c>
      <c r="NK13" s="44" t="s">
        <v>1276</v>
      </c>
      <c r="NL13" s="42" t="s">
        <v>364</v>
      </c>
      <c r="NM13" s="43" t="s">
        <v>1277</v>
      </c>
      <c r="NN13" s="44" t="s">
        <v>1284</v>
      </c>
      <c r="NO13" s="42" t="s">
        <v>1279</v>
      </c>
      <c r="NP13" s="43" t="s">
        <v>1280</v>
      </c>
      <c r="NQ13" s="44" t="s">
        <v>1282</v>
      </c>
      <c r="NR13" s="42" t="s">
        <v>1283</v>
      </c>
      <c r="NS13" s="43" t="s">
        <v>363</v>
      </c>
    </row>
    <row r="14" spans="1:383" ht="15.75" x14ac:dyDescent="0.25">
      <c r="A14" s="2"/>
      <c r="C14" s="5"/>
      <c r="D14" s="5"/>
      <c r="E14" s="5"/>
      <c r="F14" s="5"/>
      <c r="G14" s="5"/>
      <c r="H14" s="1"/>
      <c r="I14" s="5"/>
      <c r="J14" s="5"/>
      <c r="K14" s="1"/>
      <c r="L14" s="5"/>
      <c r="M14" s="5"/>
      <c r="N14" s="1"/>
      <c r="O14" s="5"/>
      <c r="P14" s="5"/>
      <c r="Q14" s="1"/>
      <c r="R14" s="5"/>
      <c r="S14" s="5"/>
      <c r="T14" s="1"/>
      <c r="U14" s="5"/>
      <c r="V14" s="5"/>
      <c r="W14" s="1"/>
      <c r="X14" s="5"/>
      <c r="Y14" s="5"/>
      <c r="Z14" s="1"/>
      <c r="AA14" s="5"/>
      <c r="AB14" s="5"/>
      <c r="AC14" s="1"/>
      <c r="AD14" s="5"/>
      <c r="AE14" s="5"/>
      <c r="AF14" s="1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5"/>
      <c r="BL14" s="5"/>
      <c r="BM14" s="1"/>
      <c r="BN14" s="5"/>
      <c r="BO14" s="5"/>
      <c r="BP14" s="1"/>
      <c r="BQ14" s="5"/>
      <c r="BR14" s="5"/>
      <c r="BS14" s="1"/>
      <c r="BT14" s="5"/>
      <c r="BU14" s="5"/>
      <c r="BV14" s="1"/>
      <c r="BW14" s="5"/>
      <c r="BX14" s="5"/>
      <c r="BY14" s="1"/>
      <c r="BZ14" s="14"/>
      <c r="CA14" s="14"/>
      <c r="CB14" s="14"/>
      <c r="CC14" s="14"/>
      <c r="CD14" s="14"/>
      <c r="CE14" s="14"/>
      <c r="CF14" s="5"/>
      <c r="CG14" s="5"/>
      <c r="CH14" s="1"/>
      <c r="CI14" s="5"/>
      <c r="CJ14" s="5"/>
      <c r="CK14" s="1"/>
      <c r="CL14" s="5"/>
      <c r="CM14" s="5"/>
      <c r="CN14" s="1"/>
      <c r="CO14" s="5"/>
      <c r="CP14" s="5"/>
      <c r="CQ14" s="1"/>
      <c r="CR14" s="5"/>
      <c r="CS14" s="5"/>
      <c r="CT14" s="1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2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14"/>
      <c r="NR14" s="14"/>
      <c r="NS14" s="14"/>
    </row>
    <row r="15" spans="1:383" ht="15.75" x14ac:dyDescent="0.25">
      <c r="A15" s="2"/>
      <c r="C15" s="9"/>
      <c r="D15" s="9"/>
      <c r="E15" s="9"/>
      <c r="F15" s="9"/>
      <c r="G15" s="9"/>
      <c r="H15" s="1"/>
      <c r="I15" s="9"/>
      <c r="J15" s="9"/>
      <c r="K15" s="1"/>
      <c r="L15" s="9"/>
      <c r="M15" s="9"/>
      <c r="N15" s="1"/>
      <c r="O15" s="9"/>
      <c r="P15" s="9"/>
      <c r="Q15" s="1"/>
      <c r="R15" s="9"/>
      <c r="S15" s="9"/>
      <c r="T15" s="1"/>
      <c r="U15" s="9"/>
      <c r="V15" s="9"/>
      <c r="W15" s="1"/>
      <c r="X15" s="9"/>
      <c r="Y15" s="9"/>
      <c r="Z15" s="1"/>
      <c r="AA15" s="9"/>
      <c r="AB15" s="9"/>
      <c r="AC15" s="1"/>
      <c r="AD15" s="9"/>
      <c r="AE15" s="9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9"/>
      <c r="BL15" s="9"/>
      <c r="BM15" s="1"/>
      <c r="BN15" s="9"/>
      <c r="BO15" s="9"/>
      <c r="BP15" s="1"/>
      <c r="BQ15" s="9"/>
      <c r="BR15" s="9"/>
      <c r="BS15" s="1"/>
      <c r="BT15" s="9"/>
      <c r="BU15" s="9"/>
      <c r="BV15" s="1"/>
      <c r="BW15" s="9"/>
      <c r="BX15" s="9"/>
      <c r="BY15" s="1"/>
      <c r="BZ15" s="1"/>
      <c r="CA15" s="1"/>
      <c r="CB15" s="1"/>
      <c r="CC15" s="1"/>
      <c r="CD15" s="1"/>
      <c r="CE15" s="1"/>
      <c r="CF15" s="9"/>
      <c r="CG15" s="9"/>
      <c r="CH15" s="1"/>
      <c r="CI15" s="9"/>
      <c r="CJ15" s="9"/>
      <c r="CK15" s="1"/>
      <c r="CL15" s="9"/>
      <c r="CM15" s="9"/>
      <c r="CN15" s="1"/>
      <c r="CO15" s="9"/>
      <c r="CP15" s="9"/>
      <c r="CQ15" s="1"/>
      <c r="CR15" s="9"/>
      <c r="CS15" s="9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4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1"/>
      <c r="NR15" s="1"/>
      <c r="NS15" s="1"/>
    </row>
    <row r="16" spans="1:383" ht="15.75" x14ac:dyDescent="0.25">
      <c r="A16" s="2"/>
      <c r="C16" s="9"/>
      <c r="D16" s="9"/>
      <c r="E16" s="9"/>
      <c r="F16" s="9"/>
      <c r="G16" s="9"/>
      <c r="H16" s="1"/>
      <c r="I16" s="9"/>
      <c r="J16" s="9"/>
      <c r="K16" s="1"/>
      <c r="L16" s="9"/>
      <c r="M16" s="9"/>
      <c r="N16" s="1"/>
      <c r="O16" s="9"/>
      <c r="P16" s="9"/>
      <c r="Q16" s="1"/>
      <c r="R16" s="9"/>
      <c r="S16" s="9"/>
      <c r="T16" s="1"/>
      <c r="U16" s="9"/>
      <c r="V16" s="9"/>
      <c r="W16" s="1"/>
      <c r="X16" s="9"/>
      <c r="Y16" s="9"/>
      <c r="Z16" s="1"/>
      <c r="AA16" s="9"/>
      <c r="AB16" s="9"/>
      <c r="AC16" s="1"/>
      <c r="AD16" s="9"/>
      <c r="AE16" s="9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9"/>
      <c r="BL16" s="9"/>
      <c r="BM16" s="1"/>
      <c r="BN16" s="9"/>
      <c r="BO16" s="9"/>
      <c r="BP16" s="1"/>
      <c r="BQ16" s="9"/>
      <c r="BR16" s="9"/>
      <c r="BS16" s="1"/>
      <c r="BT16" s="9"/>
      <c r="BU16" s="9"/>
      <c r="BV16" s="1"/>
      <c r="BW16" s="9"/>
      <c r="BX16" s="9"/>
      <c r="BY16" s="1"/>
      <c r="BZ16" s="1"/>
      <c r="CA16" s="1"/>
      <c r="CB16" s="1"/>
      <c r="CC16" s="1"/>
      <c r="CD16" s="1"/>
      <c r="CE16" s="1"/>
      <c r="CF16" s="9"/>
      <c r="CG16" s="9"/>
      <c r="CH16" s="1"/>
      <c r="CI16" s="9"/>
      <c r="CJ16" s="9"/>
      <c r="CK16" s="1"/>
      <c r="CL16" s="9"/>
      <c r="CM16" s="9"/>
      <c r="CN16" s="1"/>
      <c r="CO16" s="9"/>
      <c r="CP16" s="9"/>
      <c r="CQ16" s="1"/>
      <c r="CR16" s="9"/>
      <c r="CS16" s="9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4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1"/>
      <c r="NR16" s="1"/>
      <c r="NS16" s="1"/>
    </row>
    <row r="17" spans="1:383" ht="15.75" x14ac:dyDescent="0.25">
      <c r="A17" s="2"/>
      <c r="C17" s="9"/>
      <c r="D17" s="9"/>
      <c r="E17" s="9"/>
      <c r="F17" s="9"/>
      <c r="G17" s="9"/>
      <c r="H17" s="1"/>
      <c r="I17" s="9"/>
      <c r="J17" s="9"/>
      <c r="K17" s="1"/>
      <c r="L17" s="9"/>
      <c r="M17" s="9"/>
      <c r="N17" s="1"/>
      <c r="O17" s="9"/>
      <c r="P17" s="9"/>
      <c r="Q17" s="1"/>
      <c r="R17" s="9"/>
      <c r="S17" s="9"/>
      <c r="T17" s="1"/>
      <c r="U17" s="9"/>
      <c r="V17" s="9"/>
      <c r="W17" s="1"/>
      <c r="X17" s="9"/>
      <c r="Y17" s="9"/>
      <c r="Z17" s="1"/>
      <c r="AA17" s="9"/>
      <c r="AB17" s="9"/>
      <c r="AC17" s="1"/>
      <c r="AD17" s="9"/>
      <c r="AE17" s="9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9"/>
      <c r="BL17" s="9"/>
      <c r="BM17" s="1"/>
      <c r="BN17" s="9"/>
      <c r="BO17" s="9"/>
      <c r="BP17" s="1"/>
      <c r="BQ17" s="9"/>
      <c r="BR17" s="9"/>
      <c r="BS17" s="1"/>
      <c r="BT17" s="9"/>
      <c r="BU17" s="9"/>
      <c r="BV17" s="1"/>
      <c r="BW17" s="9"/>
      <c r="BX17" s="9"/>
      <c r="BY17" s="1"/>
      <c r="BZ17" s="1"/>
      <c r="CA17" s="1"/>
      <c r="CB17" s="1"/>
      <c r="CC17" s="1"/>
      <c r="CD17" s="1"/>
      <c r="CE17" s="1"/>
      <c r="CF17" s="9"/>
      <c r="CG17" s="9"/>
      <c r="CH17" s="1"/>
      <c r="CI17" s="9"/>
      <c r="CJ17" s="9"/>
      <c r="CK17" s="1"/>
      <c r="CL17" s="9"/>
      <c r="CM17" s="9"/>
      <c r="CN17" s="1"/>
      <c r="CO17" s="9"/>
      <c r="CP17" s="9"/>
      <c r="CQ17" s="1"/>
      <c r="CR17" s="9"/>
      <c r="CS17" s="9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4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1"/>
      <c r="NR17" s="1"/>
      <c r="NS17" s="1"/>
    </row>
    <row r="18" spans="1:383" ht="15.75" x14ac:dyDescent="0.25">
      <c r="A18" s="2"/>
      <c r="C18" s="9"/>
      <c r="D18" s="9"/>
      <c r="E18" s="9"/>
      <c r="F18" s="9"/>
      <c r="G18" s="9"/>
      <c r="H18" s="1"/>
      <c r="I18" s="9"/>
      <c r="J18" s="9"/>
      <c r="K18" s="1"/>
      <c r="L18" s="9"/>
      <c r="M18" s="9"/>
      <c r="N18" s="1"/>
      <c r="O18" s="9"/>
      <c r="P18" s="9"/>
      <c r="Q18" s="1"/>
      <c r="R18" s="9"/>
      <c r="S18" s="9"/>
      <c r="T18" s="1"/>
      <c r="U18" s="9"/>
      <c r="V18" s="9"/>
      <c r="W18" s="1"/>
      <c r="X18" s="9"/>
      <c r="Y18" s="9"/>
      <c r="Z18" s="1"/>
      <c r="AA18" s="9"/>
      <c r="AB18" s="9"/>
      <c r="AC18" s="1"/>
      <c r="AD18" s="9"/>
      <c r="AE18" s="9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9"/>
      <c r="BL18" s="9"/>
      <c r="BM18" s="1"/>
      <c r="BN18" s="9"/>
      <c r="BO18" s="9"/>
      <c r="BP18" s="1"/>
      <c r="BQ18" s="9"/>
      <c r="BR18" s="9"/>
      <c r="BS18" s="1"/>
      <c r="BT18" s="9"/>
      <c r="BU18" s="9"/>
      <c r="BV18" s="1"/>
      <c r="BW18" s="9"/>
      <c r="BX18" s="9"/>
      <c r="BY18" s="1"/>
      <c r="BZ18" s="1"/>
      <c r="CA18" s="1"/>
      <c r="CB18" s="1"/>
      <c r="CC18" s="1"/>
      <c r="CD18" s="1"/>
      <c r="CE18" s="1"/>
      <c r="CF18" s="9"/>
      <c r="CG18" s="9"/>
      <c r="CH18" s="1"/>
      <c r="CI18" s="9"/>
      <c r="CJ18" s="9"/>
      <c r="CK18" s="1"/>
      <c r="CL18" s="9"/>
      <c r="CM18" s="9"/>
      <c r="CN18" s="1"/>
      <c r="CO18" s="9"/>
      <c r="CP18" s="9"/>
      <c r="CQ18" s="1"/>
      <c r="CR18" s="9"/>
      <c r="CS18" s="9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4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1"/>
      <c r="NR18" s="1"/>
      <c r="NS18" s="1"/>
    </row>
    <row r="19" spans="1:383" ht="15.75" x14ac:dyDescent="0.25">
      <c r="A19" s="2"/>
      <c r="C19" s="9"/>
      <c r="D19" s="9"/>
      <c r="E19" s="9"/>
      <c r="F19" s="9"/>
      <c r="G19" s="9"/>
      <c r="H19" s="1"/>
      <c r="I19" s="9"/>
      <c r="J19" s="9"/>
      <c r="K19" s="1"/>
      <c r="L19" s="9"/>
      <c r="M19" s="9"/>
      <c r="N19" s="1"/>
      <c r="O19" s="9"/>
      <c r="P19" s="9"/>
      <c r="Q19" s="1"/>
      <c r="R19" s="9"/>
      <c r="S19" s="9"/>
      <c r="T19" s="1"/>
      <c r="U19" s="9"/>
      <c r="V19" s="9"/>
      <c r="W19" s="1"/>
      <c r="X19" s="9"/>
      <c r="Y19" s="9"/>
      <c r="Z19" s="1"/>
      <c r="AA19" s="9"/>
      <c r="AB19" s="9"/>
      <c r="AC19" s="1"/>
      <c r="AD19" s="9"/>
      <c r="AE19" s="9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9"/>
      <c r="BL19" s="9"/>
      <c r="BM19" s="1"/>
      <c r="BN19" s="9"/>
      <c r="BO19" s="9"/>
      <c r="BP19" s="1"/>
      <c r="BQ19" s="9"/>
      <c r="BR19" s="9"/>
      <c r="BS19" s="1"/>
      <c r="BT19" s="9"/>
      <c r="BU19" s="9"/>
      <c r="BV19" s="1"/>
      <c r="BW19" s="9"/>
      <c r="BX19" s="9"/>
      <c r="BY19" s="1"/>
      <c r="BZ19" s="1"/>
      <c r="CA19" s="1"/>
      <c r="CB19" s="1"/>
      <c r="CC19" s="1"/>
      <c r="CD19" s="1"/>
      <c r="CE19" s="1"/>
      <c r="CF19" s="9"/>
      <c r="CG19" s="9"/>
      <c r="CH19" s="1"/>
      <c r="CI19" s="9"/>
      <c r="CJ19" s="9"/>
      <c r="CK19" s="1"/>
      <c r="CL19" s="9"/>
      <c r="CM19" s="9"/>
      <c r="CN19" s="1"/>
      <c r="CO19" s="9"/>
      <c r="CP19" s="9"/>
      <c r="CQ19" s="1"/>
      <c r="CR19" s="9"/>
      <c r="CS19" s="9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4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1"/>
      <c r="NR19" s="1"/>
      <c r="NS19" s="1"/>
    </row>
    <row r="20" spans="1:383" ht="15.75" x14ac:dyDescent="0.25">
      <c r="A20" s="2"/>
      <c r="C20" s="9"/>
      <c r="D20" s="9"/>
      <c r="E20" s="9"/>
      <c r="F20" s="9"/>
      <c r="G20" s="9"/>
      <c r="H20" s="1"/>
      <c r="I20" s="9"/>
      <c r="J20" s="9"/>
      <c r="K20" s="1"/>
      <c r="L20" s="9"/>
      <c r="M20" s="9"/>
      <c r="N20" s="1"/>
      <c r="O20" s="9"/>
      <c r="P20" s="9"/>
      <c r="Q20" s="1"/>
      <c r="R20" s="9"/>
      <c r="S20" s="9"/>
      <c r="T20" s="1"/>
      <c r="U20" s="9"/>
      <c r="V20" s="9"/>
      <c r="W20" s="1"/>
      <c r="X20" s="9"/>
      <c r="Y20" s="9"/>
      <c r="Z20" s="1"/>
      <c r="AA20" s="9"/>
      <c r="AB20" s="9"/>
      <c r="AC20" s="1"/>
      <c r="AD20" s="9"/>
      <c r="AE20" s="9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9"/>
      <c r="BL20" s="9"/>
      <c r="BM20" s="1"/>
      <c r="BN20" s="9"/>
      <c r="BO20" s="9"/>
      <c r="BP20" s="1"/>
      <c r="BQ20" s="9"/>
      <c r="BR20" s="9"/>
      <c r="BS20" s="1"/>
      <c r="BT20" s="9"/>
      <c r="BU20" s="9"/>
      <c r="BV20" s="1"/>
      <c r="BW20" s="9"/>
      <c r="BX20" s="9"/>
      <c r="BY20" s="1"/>
      <c r="BZ20" s="1"/>
      <c r="CA20" s="1"/>
      <c r="CB20" s="1"/>
      <c r="CC20" s="1"/>
      <c r="CD20" s="1"/>
      <c r="CE20" s="1"/>
      <c r="CF20" s="9"/>
      <c r="CG20" s="9"/>
      <c r="CH20" s="1"/>
      <c r="CI20" s="9"/>
      <c r="CJ20" s="9"/>
      <c r="CK20" s="1"/>
      <c r="CL20" s="9"/>
      <c r="CM20" s="9"/>
      <c r="CN20" s="1"/>
      <c r="CO20" s="9"/>
      <c r="CP20" s="9"/>
      <c r="CQ20" s="1"/>
      <c r="CR20" s="9"/>
      <c r="CS20" s="9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4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1"/>
      <c r="NR20" s="1"/>
      <c r="NS20" s="1"/>
    </row>
    <row r="21" spans="1:383" x14ac:dyDescent="0.25">
      <c r="A21" s="3"/>
      <c r="C21" s="3"/>
      <c r="D21" s="3"/>
      <c r="E21" s="3"/>
      <c r="F21" s="3"/>
      <c r="G21" s="3"/>
      <c r="H21" s="4"/>
      <c r="I21" s="3"/>
      <c r="J21" s="3"/>
      <c r="K21" s="4"/>
      <c r="L21" s="3"/>
      <c r="M21" s="3"/>
      <c r="N21" s="4"/>
      <c r="O21" s="3"/>
      <c r="P21" s="3"/>
      <c r="Q21" s="4"/>
      <c r="R21" s="3"/>
      <c r="S21" s="3"/>
      <c r="T21" s="4"/>
      <c r="U21" s="3"/>
      <c r="V21" s="3"/>
      <c r="W21" s="4"/>
      <c r="X21" s="3"/>
      <c r="Y21" s="3"/>
      <c r="Z21" s="4"/>
      <c r="AA21" s="3"/>
      <c r="AB21" s="3"/>
      <c r="AC21" s="4"/>
      <c r="AD21" s="3"/>
      <c r="AE21" s="3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3"/>
      <c r="BL21" s="3"/>
      <c r="BM21" s="4"/>
      <c r="BN21" s="3"/>
      <c r="BO21" s="3"/>
      <c r="BP21" s="4"/>
      <c r="BQ21" s="3"/>
      <c r="BR21" s="3"/>
      <c r="BS21" s="4"/>
      <c r="BT21" s="3"/>
      <c r="BU21" s="3"/>
      <c r="BV21" s="4"/>
      <c r="BW21" s="3"/>
      <c r="BX21" s="3"/>
      <c r="BY21" s="4"/>
      <c r="BZ21" s="4"/>
      <c r="CA21" s="4"/>
      <c r="CB21" s="4"/>
      <c r="CC21" s="4"/>
      <c r="CD21" s="4"/>
      <c r="CE21" s="4"/>
      <c r="CF21" s="3"/>
      <c r="CG21" s="3"/>
      <c r="CH21" s="4"/>
      <c r="CI21" s="3"/>
      <c r="CJ21" s="3"/>
      <c r="CK21" s="4"/>
      <c r="CL21" s="3"/>
      <c r="CM21" s="3"/>
      <c r="CN21" s="4"/>
      <c r="CO21" s="3"/>
      <c r="CP21" s="3"/>
      <c r="CQ21" s="4"/>
      <c r="CR21" s="3"/>
      <c r="CS21" s="3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10"/>
      <c r="EW21" s="4"/>
      <c r="EX21" s="4"/>
      <c r="EY21" s="10"/>
      <c r="EZ21" s="4"/>
      <c r="FA21" s="4"/>
      <c r="FB21" s="10"/>
      <c r="FC21" s="4"/>
      <c r="FD21" s="4"/>
      <c r="FE21" s="10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4"/>
      <c r="NR21" s="4"/>
      <c r="NS21" s="4"/>
    </row>
    <row r="22" spans="1:383" x14ac:dyDescent="0.25">
      <c r="A22" s="3"/>
      <c r="C22" s="3"/>
      <c r="D22" s="3"/>
      <c r="E22" s="3"/>
      <c r="F22" s="3"/>
      <c r="G22" s="3"/>
      <c r="H22" s="4"/>
      <c r="I22" s="3"/>
      <c r="J22" s="3"/>
      <c r="K22" s="4"/>
      <c r="L22" s="3"/>
      <c r="M22" s="3"/>
      <c r="N22" s="4"/>
      <c r="O22" s="3"/>
      <c r="P22" s="3"/>
      <c r="Q22" s="4"/>
      <c r="R22" s="3"/>
      <c r="S22" s="3"/>
      <c r="T22" s="4"/>
      <c r="U22" s="3"/>
      <c r="V22" s="3"/>
      <c r="W22" s="4"/>
      <c r="X22" s="3"/>
      <c r="Y22" s="3"/>
      <c r="Z22" s="4"/>
      <c r="AA22" s="3"/>
      <c r="AB22" s="3"/>
      <c r="AC22" s="4"/>
      <c r="AD22" s="3"/>
      <c r="AE22" s="3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3"/>
      <c r="BL22" s="3"/>
      <c r="BM22" s="4"/>
      <c r="BN22" s="3"/>
      <c r="BO22" s="3"/>
      <c r="BP22" s="4"/>
      <c r="BQ22" s="3"/>
      <c r="BR22" s="3"/>
      <c r="BS22" s="4"/>
      <c r="BT22" s="3"/>
      <c r="BU22" s="3"/>
      <c r="BV22" s="4"/>
      <c r="BW22" s="3"/>
      <c r="BX22" s="3"/>
      <c r="BY22" s="4"/>
      <c r="BZ22" s="4"/>
      <c r="CA22" s="4"/>
      <c r="CB22" s="4"/>
      <c r="CC22" s="4"/>
      <c r="CD22" s="4"/>
      <c r="CE22" s="4"/>
      <c r="CF22" s="3"/>
      <c r="CG22" s="3"/>
      <c r="CH22" s="4"/>
      <c r="CI22" s="3"/>
      <c r="CJ22" s="3"/>
      <c r="CK22" s="4"/>
      <c r="CL22" s="3"/>
      <c r="CM22" s="3"/>
      <c r="CN22" s="4"/>
      <c r="CO22" s="3"/>
      <c r="CP22" s="3"/>
      <c r="CQ22" s="4"/>
      <c r="CR22" s="3"/>
      <c r="CS22" s="3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10"/>
      <c r="EW22" s="4"/>
      <c r="EX22" s="4"/>
      <c r="EY22" s="10"/>
      <c r="EZ22" s="4"/>
      <c r="FA22" s="4"/>
      <c r="FB22" s="10"/>
      <c r="FC22" s="4"/>
      <c r="FD22" s="4"/>
      <c r="FE22" s="10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4"/>
      <c r="NR22" s="4"/>
      <c r="NS22" s="4"/>
    </row>
    <row r="23" spans="1:383" x14ac:dyDescent="0.25">
      <c r="A23" s="3"/>
      <c r="C23" s="3"/>
      <c r="D23" s="3"/>
      <c r="E23" s="3"/>
      <c r="F23" s="3"/>
      <c r="G23" s="3"/>
      <c r="H23" s="4"/>
      <c r="I23" s="3"/>
      <c r="J23" s="3"/>
      <c r="K23" s="4"/>
      <c r="L23" s="3"/>
      <c r="M23" s="3"/>
      <c r="N23" s="4"/>
      <c r="O23" s="3"/>
      <c r="P23" s="3"/>
      <c r="Q23" s="4"/>
      <c r="R23" s="3"/>
      <c r="S23" s="3"/>
      <c r="T23" s="4"/>
      <c r="U23" s="3"/>
      <c r="V23" s="3"/>
      <c r="W23" s="4"/>
      <c r="X23" s="3"/>
      <c r="Y23" s="3"/>
      <c r="Z23" s="4"/>
      <c r="AA23" s="3"/>
      <c r="AB23" s="3"/>
      <c r="AC23" s="4"/>
      <c r="AD23" s="3"/>
      <c r="AE23" s="3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3"/>
      <c r="BL23" s="3"/>
      <c r="BM23" s="4"/>
      <c r="BN23" s="3"/>
      <c r="BO23" s="3"/>
      <c r="BP23" s="4"/>
      <c r="BQ23" s="3"/>
      <c r="BR23" s="3"/>
      <c r="BS23" s="4"/>
      <c r="BT23" s="3"/>
      <c r="BU23" s="3"/>
      <c r="BV23" s="4"/>
      <c r="BW23" s="3"/>
      <c r="BX23" s="3"/>
      <c r="BY23" s="4"/>
      <c r="BZ23" s="4"/>
      <c r="CA23" s="4"/>
      <c r="CB23" s="4"/>
      <c r="CC23" s="4"/>
      <c r="CD23" s="4"/>
      <c r="CE23" s="4"/>
      <c r="CF23" s="3"/>
      <c r="CG23" s="3"/>
      <c r="CH23" s="4"/>
      <c r="CI23" s="3"/>
      <c r="CJ23" s="3"/>
      <c r="CK23" s="4"/>
      <c r="CL23" s="3"/>
      <c r="CM23" s="3"/>
      <c r="CN23" s="4"/>
      <c r="CO23" s="3"/>
      <c r="CP23" s="3"/>
      <c r="CQ23" s="4"/>
      <c r="CR23" s="3"/>
      <c r="CS23" s="3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10"/>
      <c r="EW23" s="4"/>
      <c r="EX23" s="4"/>
      <c r="EY23" s="10"/>
      <c r="EZ23" s="4"/>
      <c r="FA23" s="4"/>
      <c r="FB23" s="10"/>
      <c r="FC23" s="4"/>
      <c r="FD23" s="4"/>
      <c r="FE23" s="10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4"/>
      <c r="NR23" s="4"/>
      <c r="NS23" s="4"/>
    </row>
    <row r="24" spans="1:383" x14ac:dyDescent="0.25">
      <c r="A24" s="3"/>
      <c r="C24" s="3"/>
      <c r="D24" s="3"/>
      <c r="E24" s="3"/>
      <c r="F24" s="3"/>
      <c r="G24" s="3"/>
      <c r="H24" s="4"/>
      <c r="I24" s="3"/>
      <c r="J24" s="3"/>
      <c r="K24" s="4"/>
      <c r="L24" s="3"/>
      <c r="M24" s="3"/>
      <c r="N24" s="4"/>
      <c r="O24" s="3"/>
      <c r="P24" s="3"/>
      <c r="Q24" s="4"/>
      <c r="R24" s="3"/>
      <c r="S24" s="3"/>
      <c r="T24" s="4"/>
      <c r="U24" s="3"/>
      <c r="V24" s="3"/>
      <c r="W24" s="4"/>
      <c r="X24" s="3"/>
      <c r="Y24" s="3"/>
      <c r="Z24" s="4"/>
      <c r="AA24" s="3"/>
      <c r="AB24" s="3"/>
      <c r="AC24" s="4"/>
      <c r="AD24" s="3"/>
      <c r="AE24" s="3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3"/>
      <c r="BL24" s="3"/>
      <c r="BM24" s="4"/>
      <c r="BN24" s="3"/>
      <c r="BO24" s="3"/>
      <c r="BP24" s="4"/>
      <c r="BQ24" s="3"/>
      <c r="BR24" s="3"/>
      <c r="BS24" s="4"/>
      <c r="BT24" s="3"/>
      <c r="BU24" s="3"/>
      <c r="BV24" s="4"/>
      <c r="BW24" s="3"/>
      <c r="BX24" s="3"/>
      <c r="BY24" s="4"/>
      <c r="BZ24" s="4"/>
      <c r="CA24" s="4"/>
      <c r="CB24" s="4"/>
      <c r="CC24" s="4"/>
      <c r="CD24" s="4"/>
      <c r="CE24" s="4"/>
      <c r="CF24" s="3"/>
      <c r="CG24" s="3"/>
      <c r="CH24" s="4"/>
      <c r="CI24" s="3"/>
      <c r="CJ24" s="3"/>
      <c r="CK24" s="4"/>
      <c r="CL24" s="3"/>
      <c r="CM24" s="3"/>
      <c r="CN24" s="4"/>
      <c r="CO24" s="3"/>
      <c r="CP24" s="3"/>
      <c r="CQ24" s="4"/>
      <c r="CR24" s="3"/>
      <c r="CS24" s="3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10"/>
      <c r="EW24" s="4"/>
      <c r="EX24" s="4"/>
      <c r="EY24" s="10"/>
      <c r="EZ24" s="4"/>
      <c r="FA24" s="4"/>
      <c r="FB24" s="10"/>
      <c r="FC24" s="4"/>
      <c r="FD24" s="4"/>
      <c r="FE24" s="10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4"/>
      <c r="NR24" s="4"/>
      <c r="NS24" s="4"/>
    </row>
    <row r="25" spans="1:383" x14ac:dyDescent="0.25">
      <c r="A25" s="3"/>
      <c r="C25" s="3"/>
      <c r="D25" s="3"/>
      <c r="E25" s="3"/>
      <c r="F25" s="3"/>
      <c r="G25" s="3"/>
      <c r="H25" s="4"/>
      <c r="I25" s="3"/>
      <c r="J25" s="3"/>
      <c r="K25" s="4"/>
      <c r="L25" s="3"/>
      <c r="M25" s="3"/>
      <c r="N25" s="4"/>
      <c r="O25" s="3"/>
      <c r="P25" s="3"/>
      <c r="Q25" s="4"/>
      <c r="R25" s="3"/>
      <c r="S25" s="3"/>
      <c r="T25" s="4"/>
      <c r="U25" s="3"/>
      <c r="V25" s="3"/>
      <c r="W25" s="4"/>
      <c r="X25" s="3"/>
      <c r="Y25" s="3"/>
      <c r="Z25" s="4"/>
      <c r="AA25" s="3"/>
      <c r="AB25" s="3"/>
      <c r="AC25" s="4"/>
      <c r="AD25" s="3"/>
      <c r="AE25" s="3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3"/>
      <c r="BL25" s="3"/>
      <c r="BM25" s="4"/>
      <c r="BN25" s="3"/>
      <c r="BO25" s="3"/>
      <c r="BP25" s="4"/>
      <c r="BQ25" s="3"/>
      <c r="BR25" s="3"/>
      <c r="BS25" s="4"/>
      <c r="BT25" s="3"/>
      <c r="BU25" s="3"/>
      <c r="BV25" s="4"/>
      <c r="BW25" s="3"/>
      <c r="BX25" s="3"/>
      <c r="BY25" s="4"/>
      <c r="BZ25" s="4"/>
      <c r="CA25" s="4"/>
      <c r="CB25" s="4"/>
      <c r="CC25" s="4"/>
      <c r="CD25" s="4"/>
      <c r="CE25" s="4"/>
      <c r="CF25" s="3"/>
      <c r="CG25" s="3"/>
      <c r="CH25" s="4"/>
      <c r="CI25" s="3"/>
      <c r="CJ25" s="3"/>
      <c r="CK25" s="4"/>
      <c r="CL25" s="3"/>
      <c r="CM25" s="3"/>
      <c r="CN25" s="4"/>
      <c r="CO25" s="3"/>
      <c r="CP25" s="3"/>
      <c r="CQ25" s="4"/>
      <c r="CR25" s="3"/>
      <c r="CS25" s="3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10"/>
      <c r="EW25" s="4"/>
      <c r="EX25" s="4"/>
      <c r="EY25" s="10"/>
      <c r="EZ25" s="4"/>
      <c r="FA25" s="4"/>
      <c r="FB25" s="10"/>
      <c r="FC25" s="4"/>
      <c r="FD25" s="4"/>
      <c r="FE25" s="10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4"/>
      <c r="NR25" s="4"/>
      <c r="NS25" s="4"/>
    </row>
    <row r="26" spans="1:383" x14ac:dyDescent="0.25">
      <c r="A26" s="3"/>
      <c r="C26" s="3"/>
      <c r="D26" s="3"/>
      <c r="E26" s="3"/>
      <c r="F26" s="3"/>
      <c r="G26" s="3"/>
      <c r="H26" s="4"/>
      <c r="I26" s="3"/>
      <c r="J26" s="3"/>
      <c r="K26" s="4"/>
      <c r="L26" s="3"/>
      <c r="M26" s="3"/>
      <c r="N26" s="4"/>
      <c r="O26" s="3"/>
      <c r="P26" s="3"/>
      <c r="Q26" s="4"/>
      <c r="R26" s="3"/>
      <c r="S26" s="3"/>
      <c r="T26" s="4"/>
      <c r="U26" s="3"/>
      <c r="V26" s="3"/>
      <c r="W26" s="4"/>
      <c r="X26" s="3"/>
      <c r="Y26" s="3"/>
      <c r="Z26" s="4"/>
      <c r="AA26" s="3"/>
      <c r="AB26" s="3"/>
      <c r="AC26" s="4"/>
      <c r="AD26" s="3"/>
      <c r="AE26" s="3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3"/>
      <c r="BL26" s="3"/>
      <c r="BM26" s="4"/>
      <c r="BN26" s="3"/>
      <c r="BO26" s="3"/>
      <c r="BP26" s="4"/>
      <c r="BQ26" s="3"/>
      <c r="BR26" s="3"/>
      <c r="BS26" s="4"/>
      <c r="BT26" s="3"/>
      <c r="BU26" s="3"/>
      <c r="BV26" s="4"/>
      <c r="BW26" s="3"/>
      <c r="BX26" s="3"/>
      <c r="BY26" s="4"/>
      <c r="BZ26" s="4"/>
      <c r="CA26" s="4"/>
      <c r="CB26" s="4"/>
      <c r="CC26" s="4"/>
      <c r="CD26" s="4"/>
      <c r="CE26" s="4"/>
      <c r="CF26" s="3"/>
      <c r="CG26" s="3"/>
      <c r="CH26" s="4"/>
      <c r="CI26" s="3"/>
      <c r="CJ26" s="3"/>
      <c r="CK26" s="4"/>
      <c r="CL26" s="3"/>
      <c r="CM26" s="3"/>
      <c r="CN26" s="4"/>
      <c r="CO26" s="3"/>
      <c r="CP26" s="3"/>
      <c r="CQ26" s="4"/>
      <c r="CR26" s="3"/>
      <c r="CS26" s="3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10"/>
      <c r="EW26" s="4"/>
      <c r="EX26" s="4"/>
      <c r="EY26" s="10"/>
      <c r="EZ26" s="4"/>
      <c r="FA26" s="4"/>
      <c r="FB26" s="10"/>
      <c r="FC26" s="4"/>
      <c r="FD26" s="4"/>
      <c r="FE26" s="10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4"/>
      <c r="NR26" s="4"/>
      <c r="NS26" s="4"/>
    </row>
    <row r="27" spans="1:383" x14ac:dyDescent="0.25">
      <c r="A27" s="3"/>
      <c r="C27" s="3"/>
      <c r="D27" s="3"/>
      <c r="E27" s="3"/>
      <c r="F27" s="3"/>
      <c r="G27" s="3"/>
      <c r="H27" s="4"/>
      <c r="I27" s="3"/>
      <c r="J27" s="3"/>
      <c r="K27" s="4"/>
      <c r="L27" s="3"/>
      <c r="M27" s="3"/>
      <c r="N27" s="4"/>
      <c r="O27" s="3"/>
      <c r="P27" s="3"/>
      <c r="Q27" s="4"/>
      <c r="R27" s="3"/>
      <c r="S27" s="3"/>
      <c r="T27" s="4"/>
      <c r="U27" s="3"/>
      <c r="V27" s="3"/>
      <c r="W27" s="4"/>
      <c r="X27" s="3"/>
      <c r="Y27" s="3"/>
      <c r="Z27" s="4"/>
      <c r="AA27" s="3"/>
      <c r="AB27" s="3"/>
      <c r="AC27" s="4"/>
      <c r="AD27" s="3"/>
      <c r="AE27" s="3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3"/>
      <c r="BL27" s="3"/>
      <c r="BM27" s="4"/>
      <c r="BN27" s="3"/>
      <c r="BO27" s="3"/>
      <c r="BP27" s="4"/>
      <c r="BQ27" s="3"/>
      <c r="BR27" s="3"/>
      <c r="BS27" s="4"/>
      <c r="BT27" s="3"/>
      <c r="BU27" s="3"/>
      <c r="BV27" s="4"/>
      <c r="BW27" s="3"/>
      <c r="BX27" s="3"/>
      <c r="BY27" s="4"/>
      <c r="BZ27" s="4"/>
      <c r="CA27" s="4"/>
      <c r="CB27" s="4"/>
      <c r="CC27" s="4"/>
      <c r="CD27" s="4"/>
      <c r="CE27" s="4"/>
      <c r="CF27" s="3"/>
      <c r="CG27" s="3"/>
      <c r="CH27" s="4"/>
      <c r="CI27" s="3"/>
      <c r="CJ27" s="3"/>
      <c r="CK27" s="4"/>
      <c r="CL27" s="3"/>
      <c r="CM27" s="3"/>
      <c r="CN27" s="4"/>
      <c r="CO27" s="3"/>
      <c r="CP27" s="3"/>
      <c r="CQ27" s="4"/>
      <c r="CR27" s="3"/>
      <c r="CS27" s="3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10"/>
      <c r="EW27" s="4"/>
      <c r="EX27" s="4"/>
      <c r="EY27" s="10"/>
      <c r="EZ27" s="4"/>
      <c r="FA27" s="4"/>
      <c r="FB27" s="10"/>
      <c r="FC27" s="4"/>
      <c r="FD27" s="4"/>
      <c r="FE27" s="10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4"/>
      <c r="NR27" s="4"/>
      <c r="NS27" s="4"/>
    </row>
    <row r="28" spans="1:383" x14ac:dyDescent="0.25">
      <c r="A28" s="3"/>
      <c r="C28" s="3"/>
      <c r="D28" s="3"/>
      <c r="E28" s="3"/>
      <c r="F28" s="3"/>
      <c r="G28" s="3"/>
      <c r="H28" s="4"/>
      <c r="I28" s="3"/>
      <c r="J28" s="3"/>
      <c r="K28" s="4"/>
      <c r="L28" s="3"/>
      <c r="M28" s="3"/>
      <c r="N28" s="4"/>
      <c r="O28" s="3"/>
      <c r="P28" s="3"/>
      <c r="Q28" s="4"/>
      <c r="R28" s="3"/>
      <c r="S28" s="3"/>
      <c r="T28" s="4"/>
      <c r="U28" s="3"/>
      <c r="V28" s="3"/>
      <c r="W28" s="4"/>
      <c r="X28" s="3"/>
      <c r="Y28" s="3"/>
      <c r="Z28" s="4"/>
      <c r="AA28" s="3"/>
      <c r="AB28" s="3"/>
      <c r="AC28" s="4"/>
      <c r="AD28" s="3"/>
      <c r="AE28" s="3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3"/>
      <c r="BL28" s="3"/>
      <c r="BM28" s="4"/>
      <c r="BN28" s="3"/>
      <c r="BO28" s="3"/>
      <c r="BP28" s="4"/>
      <c r="BQ28" s="3"/>
      <c r="BR28" s="3"/>
      <c r="BS28" s="4"/>
      <c r="BT28" s="3"/>
      <c r="BU28" s="3"/>
      <c r="BV28" s="4"/>
      <c r="BW28" s="3"/>
      <c r="BX28" s="3"/>
      <c r="BY28" s="4"/>
      <c r="BZ28" s="4"/>
      <c r="CA28" s="4"/>
      <c r="CB28" s="4"/>
      <c r="CC28" s="4"/>
      <c r="CD28" s="4"/>
      <c r="CE28" s="4"/>
      <c r="CF28" s="3"/>
      <c r="CG28" s="3"/>
      <c r="CH28" s="4"/>
      <c r="CI28" s="3"/>
      <c r="CJ28" s="3"/>
      <c r="CK28" s="4"/>
      <c r="CL28" s="3"/>
      <c r="CM28" s="3"/>
      <c r="CN28" s="4"/>
      <c r="CO28" s="3"/>
      <c r="CP28" s="3"/>
      <c r="CQ28" s="4"/>
      <c r="CR28" s="3"/>
      <c r="CS28" s="3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10"/>
      <c r="EW28" s="4"/>
      <c r="EX28" s="4"/>
      <c r="EY28" s="10"/>
      <c r="EZ28" s="4"/>
      <c r="FA28" s="4"/>
      <c r="FB28" s="10"/>
      <c r="FC28" s="4"/>
      <c r="FD28" s="4"/>
      <c r="FE28" s="10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4"/>
      <c r="NR28" s="4"/>
      <c r="NS28" s="4"/>
    </row>
    <row r="29" spans="1:383" x14ac:dyDescent="0.25">
      <c r="A29" s="3"/>
      <c r="C29" s="3"/>
      <c r="D29" s="3"/>
      <c r="E29" s="3"/>
      <c r="F29" s="3"/>
      <c r="G29" s="3"/>
      <c r="H29" s="4"/>
      <c r="I29" s="3"/>
      <c r="J29" s="3"/>
      <c r="K29" s="4"/>
      <c r="L29" s="3"/>
      <c r="M29" s="3"/>
      <c r="N29" s="4"/>
      <c r="O29" s="3"/>
      <c r="P29" s="3"/>
      <c r="Q29" s="4"/>
      <c r="R29" s="3"/>
      <c r="S29" s="3"/>
      <c r="T29" s="4"/>
      <c r="U29" s="3"/>
      <c r="V29" s="3"/>
      <c r="W29" s="4"/>
      <c r="X29" s="3"/>
      <c r="Y29" s="3"/>
      <c r="Z29" s="4"/>
      <c r="AA29" s="3"/>
      <c r="AB29" s="3"/>
      <c r="AC29" s="4"/>
      <c r="AD29" s="3"/>
      <c r="AE29" s="3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3"/>
      <c r="BL29" s="3"/>
      <c r="BM29" s="4"/>
      <c r="BN29" s="3"/>
      <c r="BO29" s="3"/>
      <c r="BP29" s="4"/>
      <c r="BQ29" s="3"/>
      <c r="BR29" s="3"/>
      <c r="BS29" s="4"/>
      <c r="BT29" s="3"/>
      <c r="BU29" s="3"/>
      <c r="BV29" s="4"/>
      <c r="BW29" s="3"/>
      <c r="BX29" s="3"/>
      <c r="BY29" s="4"/>
      <c r="BZ29" s="4"/>
      <c r="CA29" s="4"/>
      <c r="CB29" s="4"/>
      <c r="CC29" s="4"/>
      <c r="CD29" s="4"/>
      <c r="CE29" s="4"/>
      <c r="CF29" s="3"/>
      <c r="CG29" s="3"/>
      <c r="CH29" s="4"/>
      <c r="CI29" s="3"/>
      <c r="CJ29" s="3"/>
      <c r="CK29" s="4"/>
      <c r="CL29" s="3"/>
      <c r="CM29" s="3"/>
      <c r="CN29" s="4"/>
      <c r="CO29" s="3"/>
      <c r="CP29" s="3"/>
      <c r="CQ29" s="4"/>
      <c r="CR29" s="3"/>
      <c r="CS29" s="3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10"/>
      <c r="EW29" s="4"/>
      <c r="EX29" s="4"/>
      <c r="EY29" s="10"/>
      <c r="EZ29" s="4"/>
      <c r="FA29" s="4"/>
      <c r="FB29" s="10"/>
      <c r="FC29" s="4"/>
      <c r="FD29" s="4"/>
      <c r="FE29" s="10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4"/>
      <c r="NR29" s="4"/>
      <c r="NS29" s="4"/>
    </row>
    <row r="30" spans="1:383" x14ac:dyDescent="0.25">
      <c r="A30" s="3"/>
      <c r="C30" s="3"/>
      <c r="D30" s="3"/>
      <c r="E30" s="3"/>
      <c r="F30" s="3"/>
      <c r="G30" s="3"/>
      <c r="H30" s="4"/>
      <c r="I30" s="3"/>
      <c r="J30" s="3"/>
      <c r="K30" s="4"/>
      <c r="L30" s="3"/>
      <c r="M30" s="3"/>
      <c r="N30" s="4"/>
      <c r="O30" s="3"/>
      <c r="P30" s="3"/>
      <c r="Q30" s="4"/>
      <c r="R30" s="3"/>
      <c r="S30" s="3"/>
      <c r="T30" s="4"/>
      <c r="U30" s="3"/>
      <c r="V30" s="3"/>
      <c r="W30" s="4"/>
      <c r="X30" s="3"/>
      <c r="Y30" s="3"/>
      <c r="Z30" s="4"/>
      <c r="AA30" s="3"/>
      <c r="AB30" s="3"/>
      <c r="AC30" s="4"/>
      <c r="AD30" s="3"/>
      <c r="AE30" s="3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3"/>
      <c r="BL30" s="3"/>
      <c r="BM30" s="4"/>
      <c r="BN30" s="3"/>
      <c r="BO30" s="3"/>
      <c r="BP30" s="4"/>
      <c r="BQ30" s="3"/>
      <c r="BR30" s="3"/>
      <c r="BS30" s="4"/>
      <c r="BT30" s="3"/>
      <c r="BU30" s="3"/>
      <c r="BV30" s="4"/>
      <c r="BW30" s="3"/>
      <c r="BX30" s="3"/>
      <c r="BY30" s="4"/>
      <c r="BZ30" s="4"/>
      <c r="CA30" s="4"/>
      <c r="CB30" s="4"/>
      <c r="CC30" s="4"/>
      <c r="CD30" s="4"/>
      <c r="CE30" s="4"/>
      <c r="CF30" s="3"/>
      <c r="CG30" s="3"/>
      <c r="CH30" s="4"/>
      <c r="CI30" s="3"/>
      <c r="CJ30" s="3"/>
      <c r="CK30" s="4"/>
      <c r="CL30" s="3"/>
      <c r="CM30" s="3"/>
      <c r="CN30" s="4"/>
      <c r="CO30" s="3"/>
      <c r="CP30" s="3"/>
      <c r="CQ30" s="4"/>
      <c r="CR30" s="3"/>
      <c r="CS30" s="3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10"/>
      <c r="EW30" s="4"/>
      <c r="EX30" s="4"/>
      <c r="EY30" s="10"/>
      <c r="EZ30" s="4"/>
      <c r="FA30" s="4"/>
      <c r="FB30" s="10"/>
      <c r="FC30" s="4"/>
      <c r="FD30" s="4"/>
      <c r="FE30" s="10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4"/>
      <c r="NR30" s="4"/>
      <c r="NS30" s="4"/>
    </row>
    <row r="31" spans="1:383" x14ac:dyDescent="0.25">
      <c r="A31" s="3"/>
      <c r="C31" s="3"/>
      <c r="D31" s="3"/>
      <c r="E31" s="3"/>
      <c r="F31" s="3"/>
      <c r="G31" s="3"/>
      <c r="H31" s="4"/>
      <c r="I31" s="3"/>
      <c r="J31" s="3"/>
      <c r="K31" s="4"/>
      <c r="L31" s="3"/>
      <c r="M31" s="3"/>
      <c r="N31" s="4"/>
      <c r="O31" s="3"/>
      <c r="P31" s="3"/>
      <c r="Q31" s="4"/>
      <c r="R31" s="3"/>
      <c r="S31" s="3"/>
      <c r="T31" s="4"/>
      <c r="U31" s="3"/>
      <c r="V31" s="3"/>
      <c r="W31" s="4"/>
      <c r="X31" s="3"/>
      <c r="Y31" s="3"/>
      <c r="Z31" s="4"/>
      <c r="AA31" s="3"/>
      <c r="AB31" s="3"/>
      <c r="AC31" s="4"/>
      <c r="AD31" s="3"/>
      <c r="AE31" s="3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3"/>
      <c r="BL31" s="3"/>
      <c r="BM31" s="4"/>
      <c r="BN31" s="3"/>
      <c r="BO31" s="3"/>
      <c r="BP31" s="4"/>
      <c r="BQ31" s="3"/>
      <c r="BR31" s="3"/>
      <c r="BS31" s="4"/>
      <c r="BT31" s="3"/>
      <c r="BU31" s="3"/>
      <c r="BV31" s="4"/>
      <c r="BW31" s="3"/>
      <c r="BX31" s="3"/>
      <c r="BY31" s="4"/>
      <c r="BZ31" s="4"/>
      <c r="CA31" s="4"/>
      <c r="CB31" s="4"/>
      <c r="CC31" s="4"/>
      <c r="CD31" s="4"/>
      <c r="CE31" s="4"/>
      <c r="CF31" s="3"/>
      <c r="CG31" s="3"/>
      <c r="CH31" s="4"/>
      <c r="CI31" s="3"/>
      <c r="CJ31" s="3"/>
      <c r="CK31" s="4"/>
      <c r="CL31" s="3"/>
      <c r="CM31" s="3"/>
      <c r="CN31" s="4"/>
      <c r="CO31" s="3"/>
      <c r="CP31" s="3"/>
      <c r="CQ31" s="4"/>
      <c r="CR31" s="3"/>
      <c r="CS31" s="3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10"/>
      <c r="EW31" s="4"/>
      <c r="EX31" s="4"/>
      <c r="EY31" s="10"/>
      <c r="EZ31" s="4"/>
      <c r="FA31" s="4"/>
      <c r="FB31" s="10"/>
      <c r="FC31" s="4"/>
      <c r="FD31" s="4"/>
      <c r="FE31" s="10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4"/>
      <c r="NR31" s="4"/>
      <c r="NS31" s="4"/>
    </row>
    <row r="32" spans="1:383" x14ac:dyDescent="0.25">
      <c r="A32" s="3"/>
      <c r="C32" s="3"/>
      <c r="D32" s="3"/>
      <c r="E32" s="3"/>
      <c r="F32" s="3"/>
      <c r="G32" s="3"/>
      <c r="H32" s="4"/>
      <c r="I32" s="3"/>
      <c r="J32" s="3"/>
      <c r="K32" s="4"/>
      <c r="L32" s="3"/>
      <c r="M32" s="3"/>
      <c r="N32" s="4"/>
      <c r="O32" s="3"/>
      <c r="P32" s="3"/>
      <c r="Q32" s="4"/>
      <c r="R32" s="3"/>
      <c r="S32" s="3"/>
      <c r="T32" s="4"/>
      <c r="U32" s="3"/>
      <c r="V32" s="3"/>
      <c r="W32" s="4"/>
      <c r="X32" s="3"/>
      <c r="Y32" s="3"/>
      <c r="Z32" s="4"/>
      <c r="AA32" s="3"/>
      <c r="AB32" s="3"/>
      <c r="AC32" s="4"/>
      <c r="AD32" s="3"/>
      <c r="AE32" s="3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3"/>
      <c r="BL32" s="3"/>
      <c r="BM32" s="4"/>
      <c r="BN32" s="3"/>
      <c r="BO32" s="3"/>
      <c r="BP32" s="4"/>
      <c r="BQ32" s="3"/>
      <c r="BR32" s="3"/>
      <c r="BS32" s="4"/>
      <c r="BT32" s="3"/>
      <c r="BU32" s="3"/>
      <c r="BV32" s="4"/>
      <c r="BW32" s="3"/>
      <c r="BX32" s="3"/>
      <c r="BY32" s="4"/>
      <c r="BZ32" s="4"/>
      <c r="CA32" s="4"/>
      <c r="CB32" s="4"/>
      <c r="CC32" s="4"/>
      <c r="CD32" s="4"/>
      <c r="CE32" s="4"/>
      <c r="CF32" s="3"/>
      <c r="CG32" s="3"/>
      <c r="CH32" s="4"/>
      <c r="CI32" s="3"/>
      <c r="CJ32" s="3"/>
      <c r="CK32" s="4"/>
      <c r="CL32" s="3"/>
      <c r="CM32" s="3"/>
      <c r="CN32" s="4"/>
      <c r="CO32" s="3"/>
      <c r="CP32" s="3"/>
      <c r="CQ32" s="4"/>
      <c r="CR32" s="3"/>
      <c r="CS32" s="3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10"/>
      <c r="EW32" s="4"/>
      <c r="EX32" s="4"/>
      <c r="EY32" s="10"/>
      <c r="EZ32" s="4"/>
      <c r="FA32" s="4"/>
      <c r="FB32" s="10"/>
      <c r="FC32" s="4"/>
      <c r="FD32" s="4"/>
      <c r="FE32" s="10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4"/>
      <c r="NR32" s="4"/>
      <c r="NS32" s="4"/>
    </row>
    <row r="33" spans="1:383" x14ac:dyDescent="0.25">
      <c r="A33" s="3"/>
      <c r="C33" s="3"/>
      <c r="D33" s="3"/>
      <c r="E33" s="3"/>
      <c r="F33" s="3"/>
      <c r="G33" s="3"/>
      <c r="H33" s="4"/>
      <c r="I33" s="3"/>
      <c r="J33" s="3"/>
      <c r="K33" s="4"/>
      <c r="L33" s="3"/>
      <c r="M33" s="3"/>
      <c r="N33" s="4"/>
      <c r="O33" s="3"/>
      <c r="P33" s="3"/>
      <c r="Q33" s="4"/>
      <c r="R33" s="3"/>
      <c r="S33" s="3"/>
      <c r="T33" s="4"/>
      <c r="U33" s="3"/>
      <c r="V33" s="3"/>
      <c r="W33" s="4"/>
      <c r="X33" s="3"/>
      <c r="Y33" s="3"/>
      <c r="Z33" s="4"/>
      <c r="AA33" s="3"/>
      <c r="AB33" s="3"/>
      <c r="AC33" s="4"/>
      <c r="AD33" s="3"/>
      <c r="AE33" s="3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3"/>
      <c r="BL33" s="3"/>
      <c r="BM33" s="4"/>
      <c r="BN33" s="3"/>
      <c r="BO33" s="3"/>
      <c r="BP33" s="4"/>
      <c r="BQ33" s="3"/>
      <c r="BR33" s="3"/>
      <c r="BS33" s="4"/>
      <c r="BT33" s="3"/>
      <c r="BU33" s="3"/>
      <c r="BV33" s="4"/>
      <c r="BW33" s="3"/>
      <c r="BX33" s="3"/>
      <c r="BY33" s="4"/>
      <c r="BZ33" s="4"/>
      <c r="CA33" s="4"/>
      <c r="CB33" s="4"/>
      <c r="CC33" s="4"/>
      <c r="CD33" s="4"/>
      <c r="CE33" s="4"/>
      <c r="CF33" s="3"/>
      <c r="CG33" s="3"/>
      <c r="CH33" s="4"/>
      <c r="CI33" s="3"/>
      <c r="CJ33" s="3"/>
      <c r="CK33" s="4"/>
      <c r="CL33" s="3"/>
      <c r="CM33" s="3"/>
      <c r="CN33" s="4"/>
      <c r="CO33" s="3"/>
      <c r="CP33" s="3"/>
      <c r="CQ33" s="4"/>
      <c r="CR33" s="3"/>
      <c r="CS33" s="3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10"/>
      <c r="EW33" s="4"/>
      <c r="EX33" s="4"/>
      <c r="EY33" s="10"/>
      <c r="EZ33" s="4"/>
      <c r="FA33" s="4"/>
      <c r="FB33" s="10"/>
      <c r="FC33" s="4"/>
      <c r="FD33" s="4"/>
      <c r="FE33" s="10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4"/>
      <c r="NR33" s="4"/>
      <c r="NS33" s="4"/>
    </row>
    <row r="34" spans="1:383" x14ac:dyDescent="0.25">
      <c r="A34" s="3"/>
      <c r="C34" s="3"/>
      <c r="D34" s="3"/>
      <c r="E34" s="3"/>
      <c r="F34" s="3"/>
      <c r="G34" s="3"/>
      <c r="H34" s="4"/>
      <c r="I34" s="3"/>
      <c r="J34" s="3"/>
      <c r="K34" s="4"/>
      <c r="L34" s="3"/>
      <c r="M34" s="3"/>
      <c r="N34" s="4"/>
      <c r="O34" s="3"/>
      <c r="P34" s="3"/>
      <c r="Q34" s="4"/>
      <c r="R34" s="3"/>
      <c r="S34" s="3"/>
      <c r="T34" s="4"/>
      <c r="U34" s="3"/>
      <c r="V34" s="3"/>
      <c r="W34" s="4"/>
      <c r="X34" s="3"/>
      <c r="Y34" s="3"/>
      <c r="Z34" s="4"/>
      <c r="AA34" s="3"/>
      <c r="AB34" s="3"/>
      <c r="AC34" s="4"/>
      <c r="AD34" s="3"/>
      <c r="AE34" s="3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3"/>
      <c r="BL34" s="3"/>
      <c r="BM34" s="4"/>
      <c r="BN34" s="3"/>
      <c r="BO34" s="3"/>
      <c r="BP34" s="4"/>
      <c r="BQ34" s="3"/>
      <c r="BR34" s="3"/>
      <c r="BS34" s="4"/>
      <c r="BT34" s="3"/>
      <c r="BU34" s="3"/>
      <c r="BV34" s="4"/>
      <c r="BW34" s="3"/>
      <c r="BX34" s="3"/>
      <c r="BY34" s="4"/>
      <c r="BZ34" s="4"/>
      <c r="CA34" s="4"/>
      <c r="CB34" s="4"/>
      <c r="CC34" s="4"/>
      <c r="CD34" s="4"/>
      <c r="CE34" s="4"/>
      <c r="CF34" s="3"/>
      <c r="CG34" s="3"/>
      <c r="CH34" s="4"/>
      <c r="CI34" s="3"/>
      <c r="CJ34" s="3"/>
      <c r="CK34" s="4"/>
      <c r="CL34" s="3"/>
      <c r="CM34" s="3"/>
      <c r="CN34" s="4"/>
      <c r="CO34" s="3"/>
      <c r="CP34" s="3"/>
      <c r="CQ34" s="4"/>
      <c r="CR34" s="3"/>
      <c r="CS34" s="3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10"/>
      <c r="EW34" s="4"/>
      <c r="EX34" s="4"/>
      <c r="EY34" s="10"/>
      <c r="EZ34" s="4"/>
      <c r="FA34" s="4"/>
      <c r="FB34" s="10"/>
      <c r="FC34" s="4"/>
      <c r="FD34" s="4"/>
      <c r="FE34" s="10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4"/>
      <c r="NR34" s="4"/>
      <c r="NS34" s="4"/>
    </row>
    <row r="35" spans="1:383" x14ac:dyDescent="0.25">
      <c r="A35" s="3"/>
      <c r="C35" s="3"/>
      <c r="D35" s="3"/>
      <c r="E35" s="3"/>
      <c r="F35" s="3"/>
      <c r="G35" s="3"/>
      <c r="H35" s="4"/>
      <c r="I35" s="3"/>
      <c r="J35" s="3"/>
      <c r="K35" s="4"/>
      <c r="L35" s="3"/>
      <c r="M35" s="3"/>
      <c r="N35" s="4"/>
      <c r="O35" s="3"/>
      <c r="P35" s="3"/>
      <c r="Q35" s="4"/>
      <c r="R35" s="3"/>
      <c r="S35" s="3"/>
      <c r="T35" s="4"/>
      <c r="U35" s="3"/>
      <c r="V35" s="3"/>
      <c r="W35" s="4"/>
      <c r="X35" s="3"/>
      <c r="Y35" s="3"/>
      <c r="Z35" s="4"/>
      <c r="AA35" s="3"/>
      <c r="AB35" s="3"/>
      <c r="AC35" s="4"/>
      <c r="AD35" s="3"/>
      <c r="AE35" s="3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3"/>
      <c r="BL35" s="3"/>
      <c r="BM35" s="4"/>
      <c r="BN35" s="3"/>
      <c r="BO35" s="3"/>
      <c r="BP35" s="4"/>
      <c r="BQ35" s="3"/>
      <c r="BR35" s="3"/>
      <c r="BS35" s="4"/>
      <c r="BT35" s="3"/>
      <c r="BU35" s="3"/>
      <c r="BV35" s="4"/>
      <c r="BW35" s="3"/>
      <c r="BX35" s="3"/>
      <c r="BY35" s="4"/>
      <c r="BZ35" s="4"/>
      <c r="CA35" s="4"/>
      <c r="CB35" s="4"/>
      <c r="CC35" s="4"/>
      <c r="CD35" s="4"/>
      <c r="CE35" s="4"/>
      <c r="CF35" s="3"/>
      <c r="CG35" s="3"/>
      <c r="CH35" s="4"/>
      <c r="CI35" s="3"/>
      <c r="CJ35" s="3"/>
      <c r="CK35" s="4"/>
      <c r="CL35" s="3"/>
      <c r="CM35" s="3"/>
      <c r="CN35" s="4"/>
      <c r="CO35" s="3"/>
      <c r="CP35" s="3"/>
      <c r="CQ35" s="4"/>
      <c r="CR35" s="3"/>
      <c r="CS35" s="3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10"/>
      <c r="EW35" s="4"/>
      <c r="EX35" s="4"/>
      <c r="EY35" s="10"/>
      <c r="EZ35" s="4"/>
      <c r="FA35" s="4"/>
      <c r="FB35" s="10"/>
      <c r="FC35" s="4"/>
      <c r="FD35" s="4"/>
      <c r="FE35" s="10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4"/>
      <c r="NR35" s="4"/>
      <c r="NS35" s="4"/>
    </row>
    <row r="36" spans="1:383" x14ac:dyDescent="0.25">
      <c r="A36" s="3"/>
      <c r="C36" s="3"/>
      <c r="D36" s="3"/>
      <c r="E36" s="3"/>
      <c r="F36" s="3"/>
      <c r="G36" s="3"/>
      <c r="H36" s="4"/>
      <c r="I36" s="3"/>
      <c r="J36" s="3"/>
      <c r="K36" s="4"/>
      <c r="L36" s="3"/>
      <c r="M36" s="3"/>
      <c r="N36" s="4"/>
      <c r="O36" s="3"/>
      <c r="P36" s="3"/>
      <c r="Q36" s="4"/>
      <c r="R36" s="3"/>
      <c r="S36" s="3"/>
      <c r="T36" s="4"/>
      <c r="U36" s="3"/>
      <c r="V36" s="3"/>
      <c r="W36" s="4"/>
      <c r="X36" s="3"/>
      <c r="Y36" s="3"/>
      <c r="Z36" s="4"/>
      <c r="AA36" s="3"/>
      <c r="AB36" s="3"/>
      <c r="AC36" s="4"/>
      <c r="AD36" s="3"/>
      <c r="AE36" s="3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3"/>
      <c r="BL36" s="3"/>
      <c r="BM36" s="4"/>
      <c r="BN36" s="3"/>
      <c r="BO36" s="3"/>
      <c r="BP36" s="4"/>
      <c r="BQ36" s="3"/>
      <c r="BR36" s="3"/>
      <c r="BS36" s="4"/>
      <c r="BT36" s="3"/>
      <c r="BU36" s="3"/>
      <c r="BV36" s="4"/>
      <c r="BW36" s="3"/>
      <c r="BX36" s="3"/>
      <c r="BY36" s="4"/>
      <c r="BZ36" s="4"/>
      <c r="CA36" s="4"/>
      <c r="CB36" s="4"/>
      <c r="CC36" s="4"/>
      <c r="CD36" s="4"/>
      <c r="CE36" s="4"/>
      <c r="CF36" s="3"/>
      <c r="CG36" s="3"/>
      <c r="CH36" s="4"/>
      <c r="CI36" s="3"/>
      <c r="CJ36" s="3"/>
      <c r="CK36" s="4"/>
      <c r="CL36" s="3"/>
      <c r="CM36" s="3"/>
      <c r="CN36" s="4"/>
      <c r="CO36" s="3"/>
      <c r="CP36" s="3"/>
      <c r="CQ36" s="4"/>
      <c r="CR36" s="3"/>
      <c r="CS36" s="3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10"/>
      <c r="EW36" s="4"/>
      <c r="EX36" s="4"/>
      <c r="EY36" s="10"/>
      <c r="EZ36" s="4"/>
      <c r="FA36" s="4"/>
      <c r="FB36" s="10"/>
      <c r="FC36" s="4"/>
      <c r="FD36" s="4"/>
      <c r="FE36" s="10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4"/>
      <c r="NR36" s="4"/>
      <c r="NS36" s="4"/>
    </row>
    <row r="37" spans="1:383" x14ac:dyDescent="0.25">
      <c r="A37" s="3"/>
      <c r="C37" s="3"/>
      <c r="D37" s="3"/>
      <c r="E37" s="3"/>
      <c r="F37" s="3"/>
      <c r="G37" s="3"/>
      <c r="H37" s="4"/>
      <c r="I37" s="3"/>
      <c r="J37" s="3"/>
      <c r="K37" s="4"/>
      <c r="L37" s="3"/>
      <c r="M37" s="3"/>
      <c r="N37" s="4"/>
      <c r="O37" s="3"/>
      <c r="P37" s="3"/>
      <c r="Q37" s="4"/>
      <c r="R37" s="3"/>
      <c r="S37" s="3"/>
      <c r="T37" s="4"/>
      <c r="U37" s="3"/>
      <c r="V37" s="3"/>
      <c r="W37" s="4"/>
      <c r="X37" s="3"/>
      <c r="Y37" s="3"/>
      <c r="Z37" s="4"/>
      <c r="AA37" s="3"/>
      <c r="AB37" s="3"/>
      <c r="AC37" s="4"/>
      <c r="AD37" s="3"/>
      <c r="AE37" s="3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3"/>
      <c r="BL37" s="3"/>
      <c r="BM37" s="4"/>
      <c r="BN37" s="3"/>
      <c r="BO37" s="3"/>
      <c r="BP37" s="4"/>
      <c r="BQ37" s="3"/>
      <c r="BR37" s="3"/>
      <c r="BS37" s="4"/>
      <c r="BT37" s="3"/>
      <c r="BU37" s="3"/>
      <c r="BV37" s="4"/>
      <c r="BW37" s="3"/>
      <c r="BX37" s="3"/>
      <c r="BY37" s="4"/>
      <c r="BZ37" s="4"/>
      <c r="CA37" s="4"/>
      <c r="CB37" s="4"/>
      <c r="CC37" s="4"/>
      <c r="CD37" s="4"/>
      <c r="CE37" s="4"/>
      <c r="CF37" s="3"/>
      <c r="CG37" s="3"/>
      <c r="CH37" s="4"/>
      <c r="CI37" s="3"/>
      <c r="CJ37" s="3"/>
      <c r="CK37" s="4"/>
      <c r="CL37" s="3"/>
      <c r="CM37" s="3"/>
      <c r="CN37" s="4"/>
      <c r="CO37" s="3"/>
      <c r="CP37" s="3"/>
      <c r="CQ37" s="4"/>
      <c r="CR37" s="3"/>
      <c r="CS37" s="3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10"/>
      <c r="EW37" s="4"/>
      <c r="EX37" s="4"/>
      <c r="EY37" s="10"/>
      <c r="EZ37" s="4"/>
      <c r="FA37" s="4"/>
      <c r="FB37" s="10"/>
      <c r="FC37" s="4"/>
      <c r="FD37" s="4"/>
      <c r="FE37" s="10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4"/>
      <c r="NR37" s="4"/>
      <c r="NS37" s="4"/>
    </row>
    <row r="38" spans="1:383" x14ac:dyDescent="0.25">
      <c r="A38" s="3"/>
      <c r="C38" s="3"/>
      <c r="D38" s="3"/>
      <c r="E38" s="3"/>
      <c r="F38" s="3"/>
      <c r="G38" s="3"/>
      <c r="H38" s="4"/>
      <c r="I38" s="3"/>
      <c r="J38" s="3"/>
      <c r="K38" s="4"/>
      <c r="L38" s="3"/>
      <c r="M38" s="3"/>
      <c r="N38" s="4"/>
      <c r="O38" s="3"/>
      <c r="P38" s="3"/>
      <c r="Q38" s="4"/>
      <c r="R38" s="3"/>
      <c r="S38" s="3"/>
      <c r="T38" s="4"/>
      <c r="U38" s="3"/>
      <c r="V38" s="3"/>
      <c r="W38" s="4"/>
      <c r="X38" s="3"/>
      <c r="Y38" s="3"/>
      <c r="Z38" s="4"/>
      <c r="AA38" s="3"/>
      <c r="AB38" s="3"/>
      <c r="AC38" s="4"/>
      <c r="AD38" s="3"/>
      <c r="AE38" s="3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3"/>
      <c r="BL38" s="3"/>
      <c r="BM38" s="4"/>
      <c r="BN38" s="3"/>
      <c r="BO38" s="3"/>
      <c r="BP38" s="4"/>
      <c r="BQ38" s="3"/>
      <c r="BR38" s="3"/>
      <c r="BS38" s="4"/>
      <c r="BT38" s="3"/>
      <c r="BU38" s="3"/>
      <c r="BV38" s="4"/>
      <c r="BW38" s="3"/>
      <c r="BX38" s="3"/>
      <c r="BY38" s="4"/>
      <c r="BZ38" s="4"/>
      <c r="CA38" s="4"/>
      <c r="CB38" s="4"/>
      <c r="CC38" s="4"/>
      <c r="CD38" s="4"/>
      <c r="CE38" s="4"/>
      <c r="CF38" s="3"/>
      <c r="CG38" s="3"/>
      <c r="CH38" s="4"/>
      <c r="CI38" s="3"/>
      <c r="CJ38" s="3"/>
      <c r="CK38" s="4"/>
      <c r="CL38" s="3"/>
      <c r="CM38" s="3"/>
      <c r="CN38" s="4"/>
      <c r="CO38" s="3"/>
      <c r="CP38" s="3"/>
      <c r="CQ38" s="4"/>
      <c r="CR38" s="3"/>
      <c r="CS38" s="3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10"/>
      <c r="EW38" s="4"/>
      <c r="EX38" s="4"/>
      <c r="EY38" s="10"/>
      <c r="EZ38" s="4"/>
      <c r="FA38" s="4"/>
      <c r="FB38" s="10"/>
      <c r="FC38" s="4"/>
      <c r="FD38" s="4"/>
      <c r="FE38" s="10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4"/>
      <c r="NR38" s="4"/>
      <c r="NS38" s="4"/>
    </row>
    <row r="39" spans="1:383" x14ac:dyDescent="0.25">
      <c r="A39" s="3"/>
      <c r="C39" s="3"/>
      <c r="D39" s="3"/>
      <c r="E39" s="3"/>
      <c r="F39" s="3"/>
      <c r="G39" s="3"/>
      <c r="H39" s="4"/>
      <c r="I39" s="3"/>
      <c r="J39" s="3"/>
      <c r="K39" s="4"/>
      <c r="L39" s="3"/>
      <c r="M39" s="3"/>
      <c r="N39" s="4"/>
      <c r="O39" s="3"/>
      <c r="P39" s="3"/>
      <c r="Q39" s="4"/>
      <c r="R39" s="3"/>
      <c r="S39" s="3"/>
      <c r="T39" s="4"/>
      <c r="U39" s="3"/>
      <c r="V39" s="3"/>
      <c r="W39" s="4"/>
      <c r="X39" s="3"/>
      <c r="Y39" s="3"/>
      <c r="Z39" s="4"/>
      <c r="AA39" s="3"/>
      <c r="AB39" s="3"/>
      <c r="AC39" s="4"/>
      <c r="AD39" s="3"/>
      <c r="AE39" s="3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3"/>
      <c r="BL39" s="3"/>
      <c r="BM39" s="4"/>
      <c r="BN39" s="3"/>
      <c r="BO39" s="3"/>
      <c r="BP39" s="4"/>
      <c r="BQ39" s="3"/>
      <c r="BR39" s="3"/>
      <c r="BS39" s="4"/>
      <c r="BT39" s="3"/>
      <c r="BU39" s="3"/>
      <c r="BV39" s="4"/>
      <c r="BW39" s="3"/>
      <c r="BX39" s="3"/>
      <c r="BY39" s="4"/>
      <c r="BZ39" s="4"/>
      <c r="CA39" s="4"/>
      <c r="CB39" s="4"/>
      <c r="CC39" s="4"/>
      <c r="CD39" s="4"/>
      <c r="CE39" s="4"/>
      <c r="CF39" s="3"/>
      <c r="CG39" s="3"/>
      <c r="CH39" s="4"/>
      <c r="CI39" s="3"/>
      <c r="CJ39" s="3"/>
      <c r="CK39" s="4"/>
      <c r="CL39" s="3"/>
      <c r="CM39" s="3"/>
      <c r="CN39" s="4"/>
      <c r="CO39" s="3"/>
      <c r="CP39" s="3"/>
      <c r="CQ39" s="4"/>
      <c r="CR39" s="3"/>
      <c r="CS39" s="3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10"/>
      <c r="EW39" s="4"/>
      <c r="EX39" s="4"/>
      <c r="EY39" s="10"/>
      <c r="EZ39" s="4"/>
      <c r="FA39" s="4"/>
      <c r="FB39" s="10"/>
      <c r="FC39" s="4"/>
      <c r="FD39" s="4"/>
      <c r="FE39" s="10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4"/>
      <c r="NR39" s="4"/>
      <c r="NS39" s="4"/>
    </row>
    <row r="40" spans="1:383" x14ac:dyDescent="0.25">
      <c r="A40" s="92"/>
      <c r="B40" s="9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</row>
    <row r="41" spans="1:383" ht="39" customHeight="1" x14ac:dyDescent="0.25">
      <c r="A41" s="94" t="s">
        <v>3240</v>
      </c>
      <c r="B41" s="95"/>
      <c r="C41" s="11">
        <f>C40/25%</f>
        <v>0</v>
      </c>
      <c r="D41" s="11">
        <f t="shared" ref="D41:BO41" si="0">D40/25%</f>
        <v>0</v>
      </c>
      <c r="E41" s="11">
        <f t="shared" si="0"/>
        <v>0</v>
      </c>
      <c r="F41" s="11">
        <f t="shared" si="0"/>
        <v>0</v>
      </c>
      <c r="G41" s="11">
        <f t="shared" si="0"/>
        <v>0</v>
      </c>
      <c r="H41" s="11">
        <f t="shared" si="0"/>
        <v>0</v>
      </c>
      <c r="I41" s="11">
        <f t="shared" si="0"/>
        <v>0</v>
      </c>
      <c r="J41" s="11">
        <f t="shared" si="0"/>
        <v>0</v>
      </c>
      <c r="K41" s="11">
        <f t="shared" si="0"/>
        <v>0</v>
      </c>
      <c r="L41" s="11">
        <f t="shared" si="0"/>
        <v>0</v>
      </c>
      <c r="M41" s="11">
        <f t="shared" si="0"/>
        <v>0</v>
      </c>
      <c r="N41" s="11">
        <f t="shared" si="0"/>
        <v>0</v>
      </c>
      <c r="O41" s="11">
        <f t="shared" si="0"/>
        <v>0</v>
      </c>
      <c r="P41" s="11">
        <f t="shared" si="0"/>
        <v>0</v>
      </c>
      <c r="Q41" s="11">
        <f t="shared" si="0"/>
        <v>0</v>
      </c>
      <c r="R41" s="11">
        <f t="shared" si="0"/>
        <v>0</v>
      </c>
      <c r="S41" s="11">
        <f t="shared" si="0"/>
        <v>0</v>
      </c>
      <c r="T41" s="11">
        <f t="shared" si="0"/>
        <v>0</v>
      </c>
      <c r="U41" s="11">
        <f t="shared" si="0"/>
        <v>0</v>
      </c>
      <c r="V41" s="11">
        <f t="shared" si="0"/>
        <v>0</v>
      </c>
      <c r="W41" s="11">
        <f t="shared" si="0"/>
        <v>0</v>
      </c>
      <c r="X41" s="11">
        <f t="shared" si="0"/>
        <v>0</v>
      </c>
      <c r="Y41" s="11">
        <f t="shared" si="0"/>
        <v>0</v>
      </c>
      <c r="Z41" s="11">
        <f t="shared" si="0"/>
        <v>0</v>
      </c>
      <c r="AA41" s="11">
        <f t="shared" si="0"/>
        <v>0</v>
      </c>
      <c r="AB41" s="11">
        <f t="shared" si="0"/>
        <v>0</v>
      </c>
      <c r="AC41" s="11">
        <f t="shared" si="0"/>
        <v>0</v>
      </c>
      <c r="AD41" s="11">
        <f t="shared" si="0"/>
        <v>0</v>
      </c>
      <c r="AE41" s="11">
        <f t="shared" si="0"/>
        <v>0</v>
      </c>
      <c r="AF41" s="11">
        <f t="shared" si="0"/>
        <v>0</v>
      </c>
      <c r="AG41" s="11">
        <f t="shared" si="0"/>
        <v>0</v>
      </c>
      <c r="AH41" s="11">
        <f t="shared" si="0"/>
        <v>0</v>
      </c>
      <c r="AI41" s="11">
        <f t="shared" si="0"/>
        <v>0</v>
      </c>
      <c r="AJ41" s="11">
        <f t="shared" si="0"/>
        <v>0</v>
      </c>
      <c r="AK41" s="11">
        <f t="shared" si="0"/>
        <v>0</v>
      </c>
      <c r="AL41" s="11">
        <f t="shared" si="0"/>
        <v>0</v>
      </c>
      <c r="AM41" s="11">
        <f t="shared" si="0"/>
        <v>0</v>
      </c>
      <c r="AN41" s="11">
        <f t="shared" si="0"/>
        <v>0</v>
      </c>
      <c r="AO41" s="11">
        <f t="shared" si="0"/>
        <v>0</v>
      </c>
      <c r="AP41" s="11">
        <f t="shared" si="0"/>
        <v>0</v>
      </c>
      <c r="AQ41" s="11">
        <f t="shared" si="0"/>
        <v>0</v>
      </c>
      <c r="AR41" s="11">
        <f t="shared" si="0"/>
        <v>0</v>
      </c>
      <c r="AS41" s="11">
        <f t="shared" si="0"/>
        <v>0</v>
      </c>
      <c r="AT41" s="11">
        <f t="shared" si="0"/>
        <v>0</v>
      </c>
      <c r="AU41" s="11">
        <f t="shared" si="0"/>
        <v>0</v>
      </c>
      <c r="AV41" s="11">
        <f t="shared" si="0"/>
        <v>0</v>
      </c>
      <c r="AW41" s="11">
        <f t="shared" si="0"/>
        <v>0</v>
      </c>
      <c r="AX41" s="11">
        <f t="shared" si="0"/>
        <v>0</v>
      </c>
      <c r="AY41" s="11">
        <f t="shared" si="0"/>
        <v>0</v>
      </c>
      <c r="AZ41" s="11">
        <f t="shared" si="0"/>
        <v>0</v>
      </c>
      <c r="BA41" s="11">
        <f t="shared" si="0"/>
        <v>0</v>
      </c>
      <c r="BB41" s="11">
        <f t="shared" si="0"/>
        <v>0</v>
      </c>
      <c r="BC41" s="11">
        <f t="shared" si="0"/>
        <v>0</v>
      </c>
      <c r="BD41" s="11">
        <f t="shared" si="0"/>
        <v>0</v>
      </c>
      <c r="BE41" s="11">
        <f t="shared" si="0"/>
        <v>0</v>
      </c>
      <c r="BF41" s="11">
        <f t="shared" si="0"/>
        <v>0</v>
      </c>
      <c r="BG41" s="11">
        <f t="shared" si="0"/>
        <v>0</v>
      </c>
      <c r="BH41" s="11">
        <f t="shared" si="0"/>
        <v>0</v>
      </c>
      <c r="BI41" s="11">
        <f t="shared" si="0"/>
        <v>0</v>
      </c>
      <c r="BJ41" s="11">
        <f t="shared" si="0"/>
        <v>0</v>
      </c>
      <c r="BK41" s="11">
        <f t="shared" si="0"/>
        <v>0</v>
      </c>
      <c r="BL41" s="11">
        <f t="shared" si="0"/>
        <v>0</v>
      </c>
      <c r="BM41" s="11">
        <f t="shared" si="0"/>
        <v>0</v>
      </c>
      <c r="BN41" s="11">
        <f t="shared" si="0"/>
        <v>0</v>
      </c>
      <c r="BO41" s="11">
        <f t="shared" si="0"/>
        <v>0</v>
      </c>
      <c r="BP41" s="11">
        <f t="shared" ref="BP41:EA41" si="1">BP40/25%</f>
        <v>0</v>
      </c>
      <c r="BQ41" s="11">
        <f t="shared" si="1"/>
        <v>0</v>
      </c>
      <c r="BR41" s="11">
        <f t="shared" si="1"/>
        <v>0</v>
      </c>
      <c r="BS41" s="11">
        <f t="shared" si="1"/>
        <v>0</v>
      </c>
      <c r="BT41" s="11">
        <f t="shared" si="1"/>
        <v>0</v>
      </c>
      <c r="BU41" s="11">
        <f t="shared" si="1"/>
        <v>0</v>
      </c>
      <c r="BV41" s="11">
        <f t="shared" si="1"/>
        <v>0</v>
      </c>
      <c r="BW41" s="11">
        <f t="shared" si="1"/>
        <v>0</v>
      </c>
      <c r="BX41" s="11">
        <f t="shared" si="1"/>
        <v>0</v>
      </c>
      <c r="BY41" s="11">
        <f t="shared" si="1"/>
        <v>0</v>
      </c>
      <c r="BZ41" s="11">
        <f t="shared" si="1"/>
        <v>0</v>
      </c>
      <c r="CA41" s="11">
        <f t="shared" si="1"/>
        <v>0</v>
      </c>
      <c r="CB41" s="11">
        <f t="shared" si="1"/>
        <v>0</v>
      </c>
      <c r="CC41" s="11">
        <f t="shared" si="1"/>
        <v>0</v>
      </c>
      <c r="CD41" s="11">
        <f t="shared" si="1"/>
        <v>0</v>
      </c>
      <c r="CE41" s="11">
        <f t="shared" si="1"/>
        <v>0</v>
      </c>
      <c r="CF41" s="11">
        <f t="shared" si="1"/>
        <v>0</v>
      </c>
      <c r="CG41" s="11">
        <f t="shared" si="1"/>
        <v>0</v>
      </c>
      <c r="CH41" s="11">
        <f t="shared" si="1"/>
        <v>0</v>
      </c>
      <c r="CI41" s="11">
        <f t="shared" si="1"/>
        <v>0</v>
      </c>
      <c r="CJ41" s="11">
        <f t="shared" si="1"/>
        <v>0</v>
      </c>
      <c r="CK41" s="11">
        <f t="shared" si="1"/>
        <v>0</v>
      </c>
      <c r="CL41" s="11">
        <f t="shared" si="1"/>
        <v>0</v>
      </c>
      <c r="CM41" s="11">
        <f t="shared" si="1"/>
        <v>0</v>
      </c>
      <c r="CN41" s="11">
        <f t="shared" si="1"/>
        <v>0</v>
      </c>
      <c r="CO41" s="11">
        <f t="shared" si="1"/>
        <v>0</v>
      </c>
      <c r="CP41" s="11">
        <f t="shared" si="1"/>
        <v>0</v>
      </c>
      <c r="CQ41" s="11">
        <f t="shared" si="1"/>
        <v>0</v>
      </c>
      <c r="CR41" s="11">
        <f t="shared" si="1"/>
        <v>0</v>
      </c>
      <c r="CS41" s="11">
        <f t="shared" si="1"/>
        <v>0</v>
      </c>
      <c r="CT41" s="11">
        <f t="shared" si="1"/>
        <v>0</v>
      </c>
      <c r="CU41" s="11">
        <f t="shared" si="1"/>
        <v>0</v>
      </c>
      <c r="CV41" s="11">
        <f t="shared" si="1"/>
        <v>0</v>
      </c>
      <c r="CW41" s="11">
        <f t="shared" si="1"/>
        <v>0</v>
      </c>
      <c r="CX41" s="11">
        <f t="shared" si="1"/>
        <v>0</v>
      </c>
      <c r="CY41" s="11">
        <f t="shared" si="1"/>
        <v>0</v>
      </c>
      <c r="CZ41" s="11">
        <f t="shared" si="1"/>
        <v>0</v>
      </c>
      <c r="DA41" s="11">
        <f t="shared" si="1"/>
        <v>0</v>
      </c>
      <c r="DB41" s="11">
        <f t="shared" si="1"/>
        <v>0</v>
      </c>
      <c r="DC41" s="11">
        <f t="shared" si="1"/>
        <v>0</v>
      </c>
      <c r="DD41" s="11">
        <f t="shared" si="1"/>
        <v>0</v>
      </c>
      <c r="DE41" s="11">
        <f t="shared" si="1"/>
        <v>0</v>
      </c>
      <c r="DF41" s="11">
        <f t="shared" si="1"/>
        <v>0</v>
      </c>
      <c r="DG41" s="11">
        <f t="shared" si="1"/>
        <v>0</v>
      </c>
      <c r="DH41" s="11">
        <f t="shared" si="1"/>
        <v>0</v>
      </c>
      <c r="DI41" s="11">
        <f t="shared" si="1"/>
        <v>0</v>
      </c>
      <c r="DJ41" s="11">
        <f t="shared" si="1"/>
        <v>0</v>
      </c>
      <c r="DK41" s="11">
        <f t="shared" si="1"/>
        <v>0</v>
      </c>
      <c r="DL41" s="11">
        <f t="shared" si="1"/>
        <v>0</v>
      </c>
      <c r="DM41" s="11">
        <f t="shared" si="1"/>
        <v>0</v>
      </c>
      <c r="DN41" s="11">
        <f t="shared" si="1"/>
        <v>0</v>
      </c>
      <c r="DO41" s="11">
        <f t="shared" si="1"/>
        <v>0</v>
      </c>
      <c r="DP41" s="11">
        <f t="shared" si="1"/>
        <v>0</v>
      </c>
      <c r="DQ41" s="11">
        <f t="shared" si="1"/>
        <v>0</v>
      </c>
      <c r="DR41" s="11">
        <f t="shared" si="1"/>
        <v>0</v>
      </c>
      <c r="DS41" s="11">
        <f t="shared" si="1"/>
        <v>0</v>
      </c>
      <c r="DT41" s="11">
        <f t="shared" si="1"/>
        <v>0</v>
      </c>
      <c r="DU41" s="11">
        <f t="shared" si="1"/>
        <v>0</v>
      </c>
      <c r="DV41" s="11">
        <f t="shared" si="1"/>
        <v>0</v>
      </c>
      <c r="DW41" s="11">
        <f t="shared" si="1"/>
        <v>0</v>
      </c>
      <c r="DX41" s="11">
        <f t="shared" si="1"/>
        <v>0</v>
      </c>
      <c r="DY41" s="11">
        <f t="shared" si="1"/>
        <v>0</v>
      </c>
      <c r="DZ41" s="11">
        <f t="shared" si="1"/>
        <v>0</v>
      </c>
      <c r="EA41" s="11">
        <f t="shared" si="1"/>
        <v>0</v>
      </c>
      <c r="EB41" s="11">
        <f t="shared" ref="EB41:GM41" si="2">EB40/25%</f>
        <v>0</v>
      </c>
      <c r="EC41" s="11">
        <f t="shared" si="2"/>
        <v>0</v>
      </c>
      <c r="ED41" s="11">
        <f t="shared" si="2"/>
        <v>0</v>
      </c>
      <c r="EE41" s="11">
        <f t="shared" si="2"/>
        <v>0</v>
      </c>
      <c r="EF41" s="11">
        <f t="shared" si="2"/>
        <v>0</v>
      </c>
      <c r="EG41" s="11">
        <f t="shared" si="2"/>
        <v>0</v>
      </c>
      <c r="EH41" s="11">
        <f t="shared" si="2"/>
        <v>0</v>
      </c>
      <c r="EI41" s="11">
        <f t="shared" si="2"/>
        <v>0</v>
      </c>
      <c r="EJ41" s="11">
        <f t="shared" si="2"/>
        <v>0</v>
      </c>
      <c r="EK41" s="11">
        <f t="shared" si="2"/>
        <v>0</v>
      </c>
      <c r="EL41" s="11">
        <f t="shared" si="2"/>
        <v>0</v>
      </c>
      <c r="EM41" s="11">
        <f t="shared" si="2"/>
        <v>0</v>
      </c>
      <c r="EN41" s="11">
        <f t="shared" si="2"/>
        <v>0</v>
      </c>
      <c r="EO41" s="11">
        <f t="shared" si="2"/>
        <v>0</v>
      </c>
      <c r="EP41" s="11">
        <f t="shared" si="2"/>
        <v>0</v>
      </c>
      <c r="EQ41" s="11">
        <f t="shared" si="2"/>
        <v>0</v>
      </c>
      <c r="ER41" s="11">
        <f t="shared" si="2"/>
        <v>0</v>
      </c>
      <c r="ES41" s="11">
        <f t="shared" si="2"/>
        <v>0</v>
      </c>
      <c r="ET41" s="11">
        <f t="shared" si="2"/>
        <v>0</v>
      </c>
      <c r="EU41" s="11">
        <f t="shared" si="2"/>
        <v>0</v>
      </c>
      <c r="EV41" s="11">
        <f t="shared" si="2"/>
        <v>0</v>
      </c>
      <c r="EW41" s="11">
        <f t="shared" si="2"/>
        <v>0</v>
      </c>
      <c r="EX41" s="11">
        <f t="shared" si="2"/>
        <v>0</v>
      </c>
      <c r="EY41" s="11">
        <f t="shared" si="2"/>
        <v>0</v>
      </c>
      <c r="EZ41" s="11">
        <f t="shared" si="2"/>
        <v>0</v>
      </c>
      <c r="FA41" s="11">
        <f t="shared" si="2"/>
        <v>0</v>
      </c>
      <c r="FB41" s="11">
        <f t="shared" si="2"/>
        <v>0</v>
      </c>
      <c r="FC41" s="11">
        <f t="shared" si="2"/>
        <v>0</v>
      </c>
      <c r="FD41" s="11">
        <f t="shared" si="2"/>
        <v>0</v>
      </c>
      <c r="FE41" s="11">
        <f t="shared" si="2"/>
        <v>0</v>
      </c>
      <c r="FF41" s="11">
        <f t="shared" si="2"/>
        <v>0</v>
      </c>
      <c r="FG41" s="11">
        <f t="shared" si="2"/>
        <v>0</v>
      </c>
      <c r="FH41" s="11">
        <f t="shared" si="2"/>
        <v>0</v>
      </c>
      <c r="FI41" s="11">
        <f t="shared" si="2"/>
        <v>0</v>
      </c>
      <c r="FJ41" s="11">
        <f t="shared" si="2"/>
        <v>0</v>
      </c>
      <c r="FK41" s="11">
        <f t="shared" si="2"/>
        <v>0</v>
      </c>
      <c r="FL41" s="11">
        <f t="shared" si="2"/>
        <v>0</v>
      </c>
      <c r="FM41" s="11">
        <f t="shared" si="2"/>
        <v>0</v>
      </c>
      <c r="FN41" s="11">
        <f t="shared" si="2"/>
        <v>0</v>
      </c>
      <c r="FO41" s="11">
        <f t="shared" si="2"/>
        <v>0</v>
      </c>
      <c r="FP41" s="11">
        <f t="shared" si="2"/>
        <v>0</v>
      </c>
      <c r="FQ41" s="11">
        <f t="shared" si="2"/>
        <v>0</v>
      </c>
      <c r="FR41" s="11">
        <f t="shared" si="2"/>
        <v>0</v>
      </c>
      <c r="FS41" s="11">
        <f t="shared" si="2"/>
        <v>0</v>
      </c>
      <c r="FT41" s="11">
        <f t="shared" si="2"/>
        <v>0</v>
      </c>
      <c r="FU41" s="11">
        <f t="shared" si="2"/>
        <v>0</v>
      </c>
      <c r="FV41" s="11">
        <f t="shared" si="2"/>
        <v>0</v>
      </c>
      <c r="FW41" s="11">
        <f t="shared" si="2"/>
        <v>0</v>
      </c>
      <c r="FX41" s="11">
        <f t="shared" si="2"/>
        <v>0</v>
      </c>
      <c r="FY41" s="11">
        <f t="shared" si="2"/>
        <v>0</v>
      </c>
      <c r="FZ41" s="11">
        <f t="shared" si="2"/>
        <v>0</v>
      </c>
      <c r="GA41" s="11">
        <f t="shared" si="2"/>
        <v>0</v>
      </c>
      <c r="GB41" s="11">
        <f t="shared" si="2"/>
        <v>0</v>
      </c>
      <c r="GC41" s="11">
        <f t="shared" si="2"/>
        <v>0</v>
      </c>
      <c r="GD41" s="11">
        <f t="shared" si="2"/>
        <v>0</v>
      </c>
      <c r="GE41" s="11">
        <f t="shared" si="2"/>
        <v>0</v>
      </c>
      <c r="GF41" s="11">
        <f t="shared" si="2"/>
        <v>0</v>
      </c>
      <c r="GG41" s="11">
        <f t="shared" si="2"/>
        <v>0</v>
      </c>
      <c r="GH41" s="11">
        <f t="shared" si="2"/>
        <v>0</v>
      </c>
      <c r="GI41" s="11">
        <f t="shared" si="2"/>
        <v>0</v>
      </c>
      <c r="GJ41" s="11">
        <f t="shared" si="2"/>
        <v>0</v>
      </c>
      <c r="GK41" s="11">
        <f t="shared" si="2"/>
        <v>0</v>
      </c>
      <c r="GL41" s="11">
        <f t="shared" si="2"/>
        <v>0</v>
      </c>
      <c r="GM41" s="11">
        <f t="shared" si="2"/>
        <v>0</v>
      </c>
      <c r="GN41" s="11">
        <f t="shared" ref="GN41:IY41" si="3">GN40/25%</f>
        <v>0</v>
      </c>
      <c r="GO41" s="11">
        <f t="shared" si="3"/>
        <v>0</v>
      </c>
      <c r="GP41" s="11">
        <f t="shared" si="3"/>
        <v>0</v>
      </c>
      <c r="GQ41" s="11">
        <f t="shared" si="3"/>
        <v>0</v>
      </c>
      <c r="GR41" s="11">
        <f t="shared" si="3"/>
        <v>0</v>
      </c>
      <c r="GS41" s="11">
        <f t="shared" si="3"/>
        <v>0</v>
      </c>
      <c r="GT41" s="11">
        <f t="shared" si="3"/>
        <v>0</v>
      </c>
      <c r="GU41" s="11">
        <f t="shared" si="3"/>
        <v>0</v>
      </c>
      <c r="GV41" s="11">
        <f t="shared" si="3"/>
        <v>0</v>
      </c>
      <c r="GW41" s="11">
        <f t="shared" si="3"/>
        <v>0</v>
      </c>
      <c r="GX41" s="11">
        <f t="shared" si="3"/>
        <v>0</v>
      </c>
      <c r="GY41" s="11">
        <f t="shared" si="3"/>
        <v>0</v>
      </c>
      <c r="GZ41" s="11">
        <f t="shared" si="3"/>
        <v>0</v>
      </c>
      <c r="HA41" s="11">
        <f t="shared" si="3"/>
        <v>0</v>
      </c>
      <c r="HB41" s="11">
        <f t="shared" si="3"/>
        <v>0</v>
      </c>
      <c r="HC41" s="11">
        <f t="shared" si="3"/>
        <v>0</v>
      </c>
      <c r="HD41" s="11">
        <f t="shared" si="3"/>
        <v>0</v>
      </c>
      <c r="HE41" s="11">
        <f t="shared" si="3"/>
        <v>0</v>
      </c>
      <c r="HF41" s="11">
        <f t="shared" si="3"/>
        <v>0</v>
      </c>
      <c r="HG41" s="11">
        <f t="shared" si="3"/>
        <v>0</v>
      </c>
      <c r="HH41" s="11">
        <f t="shared" si="3"/>
        <v>0</v>
      </c>
      <c r="HI41" s="11">
        <f t="shared" si="3"/>
        <v>0</v>
      </c>
      <c r="HJ41" s="11">
        <f t="shared" si="3"/>
        <v>0</v>
      </c>
      <c r="HK41" s="11">
        <f t="shared" si="3"/>
        <v>0</v>
      </c>
      <c r="HL41" s="11">
        <f t="shared" si="3"/>
        <v>0</v>
      </c>
      <c r="HM41" s="11">
        <f t="shared" si="3"/>
        <v>0</v>
      </c>
      <c r="HN41" s="11">
        <f t="shared" si="3"/>
        <v>0</v>
      </c>
      <c r="HO41" s="11">
        <f t="shared" si="3"/>
        <v>0</v>
      </c>
      <c r="HP41" s="11">
        <f t="shared" si="3"/>
        <v>0</v>
      </c>
      <c r="HQ41" s="11">
        <f t="shared" si="3"/>
        <v>0</v>
      </c>
      <c r="HR41" s="11">
        <f t="shared" si="3"/>
        <v>0</v>
      </c>
      <c r="HS41" s="11">
        <f t="shared" si="3"/>
        <v>0</v>
      </c>
      <c r="HT41" s="11">
        <f t="shared" si="3"/>
        <v>0</v>
      </c>
      <c r="HU41" s="11">
        <f t="shared" si="3"/>
        <v>0</v>
      </c>
      <c r="HV41" s="11">
        <f t="shared" si="3"/>
        <v>0</v>
      </c>
      <c r="HW41" s="11">
        <f t="shared" si="3"/>
        <v>0</v>
      </c>
      <c r="HX41" s="11">
        <f t="shared" si="3"/>
        <v>0</v>
      </c>
      <c r="HY41" s="11">
        <f t="shared" si="3"/>
        <v>0</v>
      </c>
      <c r="HZ41" s="11">
        <f t="shared" si="3"/>
        <v>0</v>
      </c>
      <c r="IA41" s="11">
        <f t="shared" si="3"/>
        <v>0</v>
      </c>
      <c r="IB41" s="11">
        <f t="shared" si="3"/>
        <v>0</v>
      </c>
      <c r="IC41" s="11">
        <f t="shared" si="3"/>
        <v>0</v>
      </c>
      <c r="ID41" s="11">
        <f t="shared" si="3"/>
        <v>0</v>
      </c>
      <c r="IE41" s="11">
        <f t="shared" si="3"/>
        <v>0</v>
      </c>
      <c r="IF41" s="11">
        <f t="shared" si="3"/>
        <v>0</v>
      </c>
      <c r="IG41" s="11">
        <f t="shared" si="3"/>
        <v>0</v>
      </c>
      <c r="IH41" s="11">
        <f t="shared" si="3"/>
        <v>0</v>
      </c>
      <c r="II41" s="11">
        <f t="shared" si="3"/>
        <v>0</v>
      </c>
      <c r="IJ41" s="11">
        <f t="shared" si="3"/>
        <v>0</v>
      </c>
      <c r="IK41" s="11">
        <f t="shared" si="3"/>
        <v>0</v>
      </c>
      <c r="IL41" s="11">
        <f t="shared" si="3"/>
        <v>0</v>
      </c>
      <c r="IM41" s="11">
        <f t="shared" si="3"/>
        <v>0</v>
      </c>
      <c r="IN41" s="11">
        <f t="shared" si="3"/>
        <v>0</v>
      </c>
      <c r="IO41" s="11">
        <f t="shared" si="3"/>
        <v>0</v>
      </c>
      <c r="IP41" s="11">
        <f t="shared" si="3"/>
        <v>0</v>
      </c>
      <c r="IQ41" s="11">
        <f t="shared" si="3"/>
        <v>0</v>
      </c>
      <c r="IR41" s="11">
        <f t="shared" si="3"/>
        <v>0</v>
      </c>
      <c r="IS41" s="11">
        <f t="shared" si="3"/>
        <v>0</v>
      </c>
      <c r="IT41" s="11">
        <f t="shared" si="3"/>
        <v>0</v>
      </c>
      <c r="IU41" s="11">
        <f t="shared" si="3"/>
        <v>0</v>
      </c>
      <c r="IV41" s="11">
        <f t="shared" si="3"/>
        <v>0</v>
      </c>
      <c r="IW41" s="11">
        <f t="shared" si="3"/>
        <v>0</v>
      </c>
      <c r="IX41" s="11">
        <f t="shared" si="3"/>
        <v>0</v>
      </c>
      <c r="IY41" s="11">
        <f t="shared" si="3"/>
        <v>0</v>
      </c>
      <c r="IZ41" s="11">
        <f t="shared" ref="IZ41:LK41" si="4">IZ40/25%</f>
        <v>0</v>
      </c>
      <c r="JA41" s="11">
        <f t="shared" si="4"/>
        <v>0</v>
      </c>
      <c r="JB41" s="11">
        <f t="shared" si="4"/>
        <v>0</v>
      </c>
      <c r="JC41" s="11">
        <f t="shared" si="4"/>
        <v>0</v>
      </c>
      <c r="JD41" s="11">
        <f t="shared" si="4"/>
        <v>0</v>
      </c>
      <c r="JE41" s="11">
        <f t="shared" si="4"/>
        <v>0</v>
      </c>
      <c r="JF41" s="11">
        <f t="shared" si="4"/>
        <v>0</v>
      </c>
      <c r="JG41" s="11">
        <f t="shared" si="4"/>
        <v>0</v>
      </c>
      <c r="JH41" s="11">
        <f t="shared" si="4"/>
        <v>0</v>
      </c>
      <c r="JI41" s="11">
        <f t="shared" si="4"/>
        <v>0</v>
      </c>
      <c r="JJ41" s="11">
        <f t="shared" si="4"/>
        <v>0</v>
      </c>
      <c r="JK41" s="11">
        <f t="shared" si="4"/>
        <v>0</v>
      </c>
      <c r="JL41" s="11">
        <f t="shared" si="4"/>
        <v>0</v>
      </c>
      <c r="JM41" s="11">
        <f t="shared" si="4"/>
        <v>0</v>
      </c>
      <c r="JN41" s="11">
        <f t="shared" si="4"/>
        <v>0</v>
      </c>
      <c r="JO41" s="11">
        <f t="shared" si="4"/>
        <v>0</v>
      </c>
      <c r="JP41" s="11">
        <f t="shared" si="4"/>
        <v>0</v>
      </c>
      <c r="JQ41" s="11">
        <f t="shared" si="4"/>
        <v>0</v>
      </c>
      <c r="JR41" s="11">
        <f t="shared" si="4"/>
        <v>0</v>
      </c>
      <c r="JS41" s="11">
        <f t="shared" si="4"/>
        <v>0</v>
      </c>
      <c r="JT41" s="11">
        <f t="shared" si="4"/>
        <v>0</v>
      </c>
      <c r="JU41" s="11">
        <f t="shared" si="4"/>
        <v>0</v>
      </c>
      <c r="JV41" s="11">
        <f t="shared" si="4"/>
        <v>0</v>
      </c>
      <c r="JW41" s="11">
        <f t="shared" si="4"/>
        <v>0</v>
      </c>
      <c r="JX41" s="11">
        <f t="shared" si="4"/>
        <v>0</v>
      </c>
      <c r="JY41" s="11">
        <f t="shared" si="4"/>
        <v>0</v>
      </c>
      <c r="JZ41" s="11">
        <f t="shared" si="4"/>
        <v>0</v>
      </c>
      <c r="KA41" s="11">
        <f t="shared" si="4"/>
        <v>0</v>
      </c>
      <c r="KB41" s="11">
        <f t="shared" si="4"/>
        <v>0</v>
      </c>
      <c r="KC41" s="11">
        <f t="shared" si="4"/>
        <v>0</v>
      </c>
      <c r="KD41" s="11">
        <f t="shared" si="4"/>
        <v>0</v>
      </c>
      <c r="KE41" s="11">
        <f t="shared" si="4"/>
        <v>0</v>
      </c>
      <c r="KF41" s="11">
        <f t="shared" si="4"/>
        <v>0</v>
      </c>
      <c r="KG41" s="11">
        <f t="shared" si="4"/>
        <v>0</v>
      </c>
      <c r="KH41" s="11">
        <f t="shared" si="4"/>
        <v>0</v>
      </c>
      <c r="KI41" s="11">
        <f t="shared" si="4"/>
        <v>0</v>
      </c>
      <c r="KJ41" s="11">
        <f t="shared" si="4"/>
        <v>0</v>
      </c>
      <c r="KK41" s="11">
        <f t="shared" si="4"/>
        <v>0</v>
      </c>
      <c r="KL41" s="11">
        <f t="shared" si="4"/>
        <v>0</v>
      </c>
      <c r="KM41" s="11">
        <f t="shared" si="4"/>
        <v>0</v>
      </c>
      <c r="KN41" s="11">
        <f t="shared" si="4"/>
        <v>0</v>
      </c>
      <c r="KO41" s="11">
        <f t="shared" si="4"/>
        <v>0</v>
      </c>
      <c r="KP41" s="11">
        <f t="shared" si="4"/>
        <v>0</v>
      </c>
      <c r="KQ41" s="11">
        <f t="shared" si="4"/>
        <v>0</v>
      </c>
      <c r="KR41" s="11">
        <f t="shared" si="4"/>
        <v>0</v>
      </c>
      <c r="KS41" s="11">
        <f t="shared" si="4"/>
        <v>0</v>
      </c>
      <c r="KT41" s="11">
        <f t="shared" si="4"/>
        <v>0</v>
      </c>
      <c r="KU41" s="11">
        <f t="shared" si="4"/>
        <v>0</v>
      </c>
      <c r="KV41" s="11">
        <f t="shared" si="4"/>
        <v>0</v>
      </c>
      <c r="KW41" s="11">
        <f t="shared" si="4"/>
        <v>0</v>
      </c>
      <c r="KX41" s="11">
        <f t="shared" si="4"/>
        <v>0</v>
      </c>
      <c r="KY41" s="11">
        <f t="shared" si="4"/>
        <v>0</v>
      </c>
      <c r="KZ41" s="11">
        <f t="shared" si="4"/>
        <v>0</v>
      </c>
      <c r="LA41" s="11">
        <f t="shared" si="4"/>
        <v>0</v>
      </c>
      <c r="LB41" s="11">
        <f t="shared" si="4"/>
        <v>0</v>
      </c>
      <c r="LC41" s="11">
        <f t="shared" si="4"/>
        <v>0</v>
      </c>
      <c r="LD41" s="11">
        <f t="shared" si="4"/>
        <v>0</v>
      </c>
      <c r="LE41" s="11">
        <f t="shared" si="4"/>
        <v>0</v>
      </c>
      <c r="LF41" s="11">
        <f t="shared" si="4"/>
        <v>0</v>
      </c>
      <c r="LG41" s="11">
        <f t="shared" si="4"/>
        <v>0</v>
      </c>
      <c r="LH41" s="11">
        <f t="shared" si="4"/>
        <v>0</v>
      </c>
      <c r="LI41" s="11">
        <f t="shared" si="4"/>
        <v>0</v>
      </c>
      <c r="LJ41" s="11">
        <f t="shared" si="4"/>
        <v>0</v>
      </c>
      <c r="LK41" s="11">
        <f t="shared" si="4"/>
        <v>0</v>
      </c>
      <c r="LL41" s="11">
        <f t="shared" ref="LL41:NS41" si="5">LL40/25%</f>
        <v>0</v>
      </c>
      <c r="LM41" s="11">
        <f t="shared" si="5"/>
        <v>0</v>
      </c>
      <c r="LN41" s="11">
        <f t="shared" si="5"/>
        <v>0</v>
      </c>
      <c r="LO41" s="11">
        <f t="shared" si="5"/>
        <v>0</v>
      </c>
      <c r="LP41" s="11">
        <f t="shared" si="5"/>
        <v>0</v>
      </c>
      <c r="LQ41" s="11">
        <f t="shared" si="5"/>
        <v>0</v>
      </c>
      <c r="LR41" s="11">
        <f t="shared" si="5"/>
        <v>0</v>
      </c>
      <c r="LS41" s="11">
        <f t="shared" si="5"/>
        <v>0</v>
      </c>
      <c r="LT41" s="11">
        <f t="shared" si="5"/>
        <v>0</v>
      </c>
      <c r="LU41" s="11">
        <f t="shared" si="5"/>
        <v>0</v>
      </c>
      <c r="LV41" s="11">
        <f t="shared" si="5"/>
        <v>0</v>
      </c>
      <c r="LW41" s="11">
        <f t="shared" si="5"/>
        <v>0</v>
      </c>
      <c r="LX41" s="11">
        <f t="shared" si="5"/>
        <v>0</v>
      </c>
      <c r="LY41" s="11">
        <f t="shared" si="5"/>
        <v>0</v>
      </c>
      <c r="LZ41" s="11">
        <f t="shared" si="5"/>
        <v>0</v>
      </c>
      <c r="MA41" s="11">
        <f t="shared" si="5"/>
        <v>0</v>
      </c>
      <c r="MB41" s="11">
        <f t="shared" si="5"/>
        <v>0</v>
      </c>
      <c r="MC41" s="11">
        <f t="shared" si="5"/>
        <v>0</v>
      </c>
      <c r="MD41" s="11">
        <f t="shared" si="5"/>
        <v>0</v>
      </c>
      <c r="ME41" s="11">
        <f t="shared" si="5"/>
        <v>0</v>
      </c>
      <c r="MF41" s="11">
        <f t="shared" si="5"/>
        <v>0</v>
      </c>
      <c r="MG41" s="11">
        <f t="shared" si="5"/>
        <v>0</v>
      </c>
      <c r="MH41" s="11">
        <f t="shared" si="5"/>
        <v>0</v>
      </c>
      <c r="MI41" s="11">
        <f t="shared" si="5"/>
        <v>0</v>
      </c>
      <c r="MJ41" s="11">
        <f t="shared" si="5"/>
        <v>0</v>
      </c>
      <c r="MK41" s="11">
        <f t="shared" si="5"/>
        <v>0</v>
      </c>
      <c r="ML41" s="11">
        <f t="shared" si="5"/>
        <v>0</v>
      </c>
      <c r="MM41" s="11">
        <f t="shared" si="5"/>
        <v>0</v>
      </c>
      <c r="MN41" s="11">
        <f t="shared" si="5"/>
        <v>0</v>
      </c>
      <c r="MO41" s="11">
        <f t="shared" si="5"/>
        <v>0</v>
      </c>
      <c r="MP41" s="11">
        <f t="shared" si="5"/>
        <v>0</v>
      </c>
      <c r="MQ41" s="11">
        <f t="shared" si="5"/>
        <v>0</v>
      </c>
      <c r="MR41" s="11">
        <f t="shared" si="5"/>
        <v>0</v>
      </c>
      <c r="MS41" s="11">
        <f t="shared" si="5"/>
        <v>0</v>
      </c>
      <c r="MT41" s="11">
        <f t="shared" si="5"/>
        <v>0</v>
      </c>
      <c r="MU41" s="11">
        <f t="shared" si="5"/>
        <v>0</v>
      </c>
      <c r="MV41" s="11">
        <f t="shared" si="5"/>
        <v>0</v>
      </c>
      <c r="MW41" s="11">
        <f t="shared" si="5"/>
        <v>0</v>
      </c>
      <c r="MX41" s="11">
        <f t="shared" si="5"/>
        <v>0</v>
      </c>
      <c r="MY41" s="11">
        <f t="shared" si="5"/>
        <v>0</v>
      </c>
      <c r="MZ41" s="11">
        <f t="shared" si="5"/>
        <v>0</v>
      </c>
      <c r="NA41" s="11">
        <f t="shared" si="5"/>
        <v>0</v>
      </c>
      <c r="NB41" s="11">
        <f t="shared" si="5"/>
        <v>0</v>
      </c>
      <c r="NC41" s="11">
        <f t="shared" si="5"/>
        <v>0</v>
      </c>
      <c r="ND41" s="11">
        <f t="shared" si="5"/>
        <v>0</v>
      </c>
      <c r="NE41" s="11">
        <f t="shared" si="5"/>
        <v>0</v>
      </c>
      <c r="NF41" s="11">
        <f t="shared" si="5"/>
        <v>0</v>
      </c>
      <c r="NG41" s="11">
        <f t="shared" si="5"/>
        <v>0</v>
      </c>
      <c r="NH41" s="11">
        <f t="shared" si="5"/>
        <v>0</v>
      </c>
      <c r="NI41" s="11">
        <f t="shared" si="5"/>
        <v>0</v>
      </c>
      <c r="NJ41" s="11">
        <f t="shared" si="5"/>
        <v>0</v>
      </c>
      <c r="NK41" s="11">
        <f t="shared" si="5"/>
        <v>0</v>
      </c>
      <c r="NL41" s="11">
        <f t="shared" si="5"/>
        <v>0</v>
      </c>
      <c r="NM41" s="11">
        <f t="shared" si="5"/>
        <v>0</v>
      </c>
      <c r="NN41" s="11">
        <f t="shared" si="5"/>
        <v>0</v>
      </c>
      <c r="NO41" s="11">
        <f t="shared" si="5"/>
        <v>0</v>
      </c>
      <c r="NP41" s="11">
        <f t="shared" si="5"/>
        <v>0</v>
      </c>
      <c r="NQ41" s="11">
        <f t="shared" si="5"/>
        <v>0</v>
      </c>
      <c r="NR41" s="11">
        <f t="shared" si="5"/>
        <v>0</v>
      </c>
      <c r="NS41" s="11">
        <f t="shared" si="5"/>
        <v>0</v>
      </c>
    </row>
    <row r="43" spans="1:383" x14ac:dyDescent="0.25">
      <c r="B43" t="s">
        <v>3214</v>
      </c>
    </row>
    <row r="44" spans="1:383" x14ac:dyDescent="0.25">
      <c r="B44" t="s">
        <v>3215</v>
      </c>
      <c r="C44" t="s">
        <v>3228</v>
      </c>
      <c r="D44">
        <f>(C41+F41+I41+L41+O41+R41+U41+X41+AA41+AD41+AG41+AJ41+AM41+AP41+AS41+AV41+AY41+BB41+BE41+BH41)/20</f>
        <v>0</v>
      </c>
    </row>
    <row r="45" spans="1:383" x14ac:dyDescent="0.25">
      <c r="B45" t="s">
        <v>3216</v>
      </c>
      <c r="C45" t="s">
        <v>3228</v>
      </c>
      <c r="D45">
        <f>(D41+G41+J41+M41+P41+S41+V41+Y41+AB41+AE41+AH41+AK41+AN41+AQ41+AT41+AW41+AZ41+BC41+BF41+BI41)/20</f>
        <v>0</v>
      </c>
    </row>
    <row r="46" spans="1:383" x14ac:dyDescent="0.25">
      <c r="B46" t="s">
        <v>3217</v>
      </c>
      <c r="C46" t="s">
        <v>3228</v>
      </c>
      <c r="D46">
        <f>(E41+H41+K41+N41+Q41+T41+W41+Z41+AC41+AF41+AI41+AL41+AO41+AR41+AU41+AX41+BA41+BD41+BG41+BJ41)/20</f>
        <v>0</v>
      </c>
    </row>
    <row r="48" spans="1:383" x14ac:dyDescent="0.25">
      <c r="B48" t="s">
        <v>3215</v>
      </c>
      <c r="C48" t="s">
        <v>3229</v>
      </c>
      <c r="D48">
        <f>(BK41+BN41+BQ41+BT41+BW41+BZ41+CC41+CF41+CI41+CL41+CO41+CR41+CU41+CX41+DA41+DD41+DG41+DJ41+DM41+DP41+DS41+DV41+DY41+EB41+EE41+EH41+EK41+EN41+EQ41)/29</f>
        <v>0</v>
      </c>
    </row>
    <row r="49" spans="2:4" x14ac:dyDescent="0.25">
      <c r="B49" t="s">
        <v>3216</v>
      </c>
      <c r="C49" t="s">
        <v>3229</v>
      </c>
      <c r="D49">
        <f>(BL41+BO41+BR41+BU41+BX41+CA41+CD41+CG41+CJ41+CM41+CP41+CS41+CV41+CY41+DB41+DE41+DH41+DK41+DN41+DQ41+DT41+DW41+DZ41+EC41+EF41+EI41+EL41+EO41+ER41)/29</f>
        <v>0</v>
      </c>
    </row>
    <row r="50" spans="2:4" x14ac:dyDescent="0.25">
      <c r="B50" t="s">
        <v>3217</v>
      </c>
      <c r="C50" t="s">
        <v>3229</v>
      </c>
      <c r="D50">
        <f>(BM41+BP41+BS41+BV41+BY41+CB41+CE41+CH41+CK41+CN41+CQ41+CT41+CW41+CZ41+DC41+DF41+DI41+DL41+DO41+DR41+DU41+DX41+EA41+ED41+EG41+EJ41+EM41+EP41+ES41)/29</f>
        <v>0</v>
      </c>
    </row>
    <row r="52" spans="2:4" x14ac:dyDescent="0.25">
      <c r="B52" t="s">
        <v>3215</v>
      </c>
      <c r="C52" t="s">
        <v>3230</v>
      </c>
      <c r="D52">
        <f>(ET41+EW41+EZ41+FC41+FF41+FI41+FL41+FO41+FR41)/9</f>
        <v>0</v>
      </c>
    </row>
    <row r="53" spans="2:4" x14ac:dyDescent="0.25">
      <c r="B53" t="s">
        <v>3216</v>
      </c>
      <c r="C53" t="s">
        <v>3230</v>
      </c>
      <c r="D53">
        <f>(EU41+EX41+FA41+FD41+FG41+FJ41+FM41+FP41+FS41)/9</f>
        <v>0</v>
      </c>
    </row>
    <row r="54" spans="2:4" x14ac:dyDescent="0.25">
      <c r="B54" t="s">
        <v>3217</v>
      </c>
      <c r="C54" t="s">
        <v>3230</v>
      </c>
      <c r="D54">
        <f>(EV41+EY41+FB41+FE41+FH41+FK41+FN41+FQ41+FT41)/9</f>
        <v>0</v>
      </c>
    </row>
    <row r="56" spans="2:4" x14ac:dyDescent="0.25">
      <c r="B56" t="s">
        <v>3215</v>
      </c>
      <c r="C56" t="s">
        <v>3231</v>
      </c>
      <c r="D56">
        <f>(FX41+GA41+GD41+GG41+GJ41+GM41+GP41+GS41+GV41+GY41+HB41+HE41+HH41+HK41+HN41+HQ41+HT41+HW41+HZ41+IC41+IF41+II41+IL41+IO41+IR41+IU41+IX41+JA41+JD41+JG41+JJ41+JM41+JP41+JS41+JV41+JY41+KB41+KE41+KH41+KK41+KN41+KQ41+KT41+KW41+KZ41+LC41+LF41)/47</f>
        <v>0</v>
      </c>
    </row>
    <row r="57" spans="2:4" x14ac:dyDescent="0.25">
      <c r="B57" t="s">
        <v>3216</v>
      </c>
      <c r="C57" t="s">
        <v>3231</v>
      </c>
      <c r="D57">
        <f>(FY41+GB41+GE41+GH41+GK41+GN41+GQ41+GT41+GW41+GZ41+HC41+HF41+HI41+HL41+HO41+HR41+HU41+HX41+IA41+ID41+IG41+IJ41+IM41+IP41+IS41+IV41+IY41+JB41+JE41+JH41+JK41+JN41+JQ41+JT41+JW41+JZ41+KC41+KF41+KI41+KL41+KO41+KR41+KU41+KX41+LA41+LD41+LG41)/47</f>
        <v>0</v>
      </c>
    </row>
    <row r="58" spans="2:4" x14ac:dyDescent="0.25">
      <c r="B58" t="s">
        <v>3217</v>
      </c>
      <c r="C58" t="s">
        <v>3231</v>
      </c>
      <c r="D58">
        <f>(FZ41+GC41+GF41+GI41+GL41+GO41+GR41+GU41+GX41+HA41+HD41+HG41+HJ41+HM41+HP41+HS41+HV41+HY41+IB41+IE41+IH41+IK41+IN41+IQ41+IT41+IW41+IZ41+JC41+JF41+JI41+JL41+JO41+JR41+JU41+JX41+KA41+KD41+KG41+KJ41+KM41+KP41+KS41+KV41+KY41+LB41+LE41+LH41)/47</f>
        <v>0</v>
      </c>
    </row>
    <row r="60" spans="2:4" x14ac:dyDescent="0.25">
      <c r="B60" t="s">
        <v>3215</v>
      </c>
      <c r="C60" t="s">
        <v>3232</v>
      </c>
      <c r="D60">
        <f>(LI41+LL41+LO41+LR41+LU41+LX41+MA41+MD41+MG41+MJ41+MM41+MP41+MS41+MV41+MY41+NB41+NE41+NH41+NK41+NN41+NQ41)/21</f>
        <v>0</v>
      </c>
    </row>
    <row r="61" spans="2:4" x14ac:dyDescent="0.25">
      <c r="B61" t="s">
        <v>3216</v>
      </c>
      <c r="C61" t="s">
        <v>3232</v>
      </c>
      <c r="D61">
        <f>(LJ41+LM41+LP41+LS41+LV41+LY41+MB41+ME41+MH41+MK41+MN41+MQ41+MT41+MW41+MZ41+NC41+NF41+NI41+NL41+NO41+NR41)/21</f>
        <v>0</v>
      </c>
    </row>
    <row r="62" spans="2:4" x14ac:dyDescent="0.25">
      <c r="B62" t="s">
        <v>3217</v>
      </c>
      <c r="C62" t="s">
        <v>3232</v>
      </c>
      <c r="D62">
        <f>(LK41+LN41+LQ41+LT41+LW41+LZ41+MC41+MF41+MI41+ML41+MO41+MR41+MU41+MX41+NA41+ND41+NG41+NJ41+NM41+NP41+NS41)/21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40:B40"/>
    <mergeCell ref="A41:B41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zoomScale="80" zoomScaleNormal="80" workbookViewId="0">
      <selection activeCell="A2" sqref="A2:U2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59" t="s">
        <v>3244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71" t="s">
        <v>2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102"/>
      <c r="EH4" s="71" t="s">
        <v>2</v>
      </c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102"/>
      <c r="FX4" s="71" t="s">
        <v>2</v>
      </c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5"/>
      <c r="IU4" s="80" t="s">
        <v>181</v>
      </c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111" t="s">
        <v>244</v>
      </c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126" t="s">
        <v>244</v>
      </c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69" t="s">
        <v>244</v>
      </c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70"/>
      <c r="NZ4" s="68" t="s">
        <v>244</v>
      </c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70"/>
      <c r="PJ4" s="71" t="s">
        <v>244</v>
      </c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102"/>
      <c r="RI4" s="83" t="s">
        <v>291</v>
      </c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5"/>
    </row>
    <row r="5" spans="1:593" ht="13.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82" t="s">
        <v>86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9"/>
      <c r="EH5" s="73" t="s">
        <v>3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8"/>
      <c r="FX5" s="73" t="s">
        <v>898</v>
      </c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  <c r="IU5" s="74" t="s">
        <v>908</v>
      </c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109" t="s">
        <v>387</v>
      </c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65" t="s">
        <v>245</v>
      </c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6"/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6"/>
      <c r="MM5" s="66"/>
      <c r="MN5" s="66"/>
      <c r="MO5" s="66"/>
      <c r="MP5" s="66"/>
      <c r="MQ5" s="66"/>
      <c r="MR5" s="66"/>
      <c r="MS5" s="66"/>
      <c r="MT5" s="66"/>
      <c r="MU5" s="67"/>
      <c r="MV5" s="132" t="s">
        <v>426</v>
      </c>
      <c r="MW5" s="132"/>
      <c r="MX5" s="132"/>
      <c r="MY5" s="132"/>
      <c r="MZ5" s="132"/>
      <c r="NA5" s="132"/>
      <c r="NB5" s="132"/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32"/>
      <c r="NR5" s="132"/>
      <c r="NS5" s="132"/>
      <c r="NT5" s="132"/>
      <c r="NU5" s="132"/>
      <c r="NV5" s="132"/>
      <c r="NW5" s="132"/>
      <c r="NX5" s="132"/>
      <c r="NY5" s="132"/>
      <c r="NZ5" s="138" t="s">
        <v>438</v>
      </c>
      <c r="OA5" s="139"/>
      <c r="OB5" s="139"/>
      <c r="OC5" s="139"/>
      <c r="OD5" s="139"/>
      <c r="OE5" s="139"/>
      <c r="OF5" s="139"/>
      <c r="OG5" s="139"/>
      <c r="OH5" s="139"/>
      <c r="OI5" s="139"/>
      <c r="OJ5" s="139"/>
      <c r="OK5" s="139"/>
      <c r="OL5" s="139"/>
      <c r="OM5" s="139"/>
      <c r="ON5" s="139"/>
      <c r="OO5" s="139"/>
      <c r="OP5" s="139"/>
      <c r="OQ5" s="139"/>
      <c r="OR5" s="139"/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39"/>
      <c r="PH5" s="139"/>
      <c r="PI5" s="140"/>
      <c r="PJ5" s="65" t="s">
        <v>246</v>
      </c>
      <c r="PK5" s="66"/>
      <c r="PL5" s="66"/>
      <c r="PM5" s="66"/>
      <c r="PN5" s="66"/>
      <c r="PO5" s="66"/>
      <c r="PP5" s="66"/>
      <c r="PQ5" s="66"/>
      <c r="PR5" s="66"/>
      <c r="PS5" s="66"/>
      <c r="PT5" s="66"/>
      <c r="PU5" s="66"/>
      <c r="PV5" s="66"/>
      <c r="PW5" s="66"/>
      <c r="PX5" s="66"/>
      <c r="PY5" s="66"/>
      <c r="PZ5" s="66"/>
      <c r="QA5" s="66"/>
      <c r="QB5" s="66"/>
      <c r="QC5" s="66"/>
      <c r="QD5" s="66"/>
      <c r="QE5" s="66"/>
      <c r="QF5" s="66"/>
      <c r="QG5" s="66"/>
      <c r="QH5" s="66"/>
      <c r="QI5" s="66"/>
      <c r="QJ5" s="66"/>
      <c r="QK5" s="66"/>
      <c r="QL5" s="66"/>
      <c r="QM5" s="66"/>
      <c r="QN5" s="66"/>
      <c r="QO5" s="66"/>
      <c r="QP5" s="66"/>
      <c r="QQ5" s="66"/>
      <c r="QR5" s="66"/>
      <c r="QS5" s="66"/>
      <c r="QT5" s="66"/>
      <c r="QU5" s="66"/>
      <c r="QV5" s="66"/>
      <c r="QW5" s="66"/>
      <c r="QX5" s="66"/>
      <c r="QY5" s="66"/>
      <c r="QZ5" s="66"/>
      <c r="RA5" s="66"/>
      <c r="RB5" s="66"/>
      <c r="RC5" s="66"/>
      <c r="RD5" s="66"/>
      <c r="RE5" s="66"/>
      <c r="RF5" s="66"/>
      <c r="RG5" s="66"/>
      <c r="RH5" s="67"/>
      <c r="RI5" s="73" t="s">
        <v>292</v>
      </c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  <c r="TH5" s="77"/>
      <c r="TI5" s="77"/>
      <c r="TJ5" s="77"/>
      <c r="TK5" s="77"/>
      <c r="TL5" s="77"/>
      <c r="TM5" s="77"/>
      <c r="TN5" s="77"/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8"/>
    </row>
    <row r="6" spans="1:593" ht="15.75" hidden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9"/>
      <c r="B11" s="99"/>
      <c r="C11" s="90" t="s">
        <v>1286</v>
      </c>
      <c r="D11" s="91" t="s">
        <v>5</v>
      </c>
      <c r="E11" s="91" t="s">
        <v>6</v>
      </c>
      <c r="F11" s="74" t="s">
        <v>1287</v>
      </c>
      <c r="G11" s="74" t="s">
        <v>7</v>
      </c>
      <c r="H11" s="74" t="s">
        <v>8</v>
      </c>
      <c r="I11" s="74" t="s">
        <v>1391</v>
      </c>
      <c r="J11" s="74" t="s">
        <v>9</v>
      </c>
      <c r="K11" s="74" t="s">
        <v>10</v>
      </c>
      <c r="L11" s="91" t="s">
        <v>1288</v>
      </c>
      <c r="M11" s="91" t="s">
        <v>9</v>
      </c>
      <c r="N11" s="91" t="s">
        <v>10</v>
      </c>
      <c r="O11" s="91" t="s">
        <v>1289</v>
      </c>
      <c r="P11" s="91" t="s">
        <v>11</v>
      </c>
      <c r="Q11" s="91" t="s">
        <v>4</v>
      </c>
      <c r="R11" s="91" t="s">
        <v>1290</v>
      </c>
      <c r="S11" s="91" t="s">
        <v>6</v>
      </c>
      <c r="T11" s="91" t="s">
        <v>12</v>
      </c>
      <c r="U11" s="91" t="s">
        <v>1291</v>
      </c>
      <c r="V11" s="91" t="s">
        <v>6</v>
      </c>
      <c r="W11" s="91" t="s">
        <v>12</v>
      </c>
      <c r="X11" s="88" t="s">
        <v>1292</v>
      </c>
      <c r="Y11" s="89" t="s">
        <v>10</v>
      </c>
      <c r="Z11" s="90" t="s">
        <v>13</v>
      </c>
      <c r="AA11" s="91" t="s">
        <v>1293</v>
      </c>
      <c r="AB11" s="91" t="s">
        <v>14</v>
      </c>
      <c r="AC11" s="91" t="s">
        <v>15</v>
      </c>
      <c r="AD11" s="91" t="s">
        <v>1294</v>
      </c>
      <c r="AE11" s="91" t="s">
        <v>4</v>
      </c>
      <c r="AF11" s="91" t="s">
        <v>5</v>
      </c>
      <c r="AG11" s="91" t="s">
        <v>1295</v>
      </c>
      <c r="AH11" s="91" t="s">
        <v>12</v>
      </c>
      <c r="AI11" s="91" t="s">
        <v>7</v>
      </c>
      <c r="AJ11" s="82" t="s">
        <v>1296</v>
      </c>
      <c r="AK11" s="105"/>
      <c r="AL11" s="105"/>
      <c r="AM11" s="82" t="s">
        <v>1392</v>
      </c>
      <c r="AN11" s="105"/>
      <c r="AO11" s="105"/>
      <c r="AP11" s="82" t="s">
        <v>1297</v>
      </c>
      <c r="AQ11" s="105"/>
      <c r="AR11" s="105"/>
      <c r="AS11" s="82" t="s">
        <v>1298</v>
      </c>
      <c r="AT11" s="105"/>
      <c r="AU11" s="105"/>
      <c r="AV11" s="82" t="s">
        <v>1299</v>
      </c>
      <c r="AW11" s="105"/>
      <c r="AX11" s="105"/>
      <c r="AY11" s="82" t="s">
        <v>1300</v>
      </c>
      <c r="AZ11" s="105"/>
      <c r="BA11" s="105"/>
      <c r="BB11" s="82" t="s">
        <v>1301</v>
      </c>
      <c r="BC11" s="105"/>
      <c r="BD11" s="105"/>
      <c r="BE11" s="74" t="s">
        <v>1302</v>
      </c>
      <c r="BF11" s="74"/>
      <c r="BG11" s="74"/>
      <c r="BH11" s="141" t="s">
        <v>1303</v>
      </c>
      <c r="BI11" s="142"/>
      <c r="BJ11" s="143"/>
      <c r="BK11" s="88" t="s">
        <v>1413</v>
      </c>
      <c r="BL11" s="89"/>
      <c r="BM11" s="90"/>
      <c r="BN11" s="88" t="s">
        <v>1414</v>
      </c>
      <c r="BO11" s="89"/>
      <c r="BP11" s="90"/>
      <c r="BQ11" s="88" t="s">
        <v>1415</v>
      </c>
      <c r="BR11" s="89"/>
      <c r="BS11" s="90"/>
      <c r="BT11" s="88" t="s">
        <v>1416</v>
      </c>
      <c r="BU11" s="89"/>
      <c r="BV11" s="90"/>
      <c r="BW11" s="88" t="s">
        <v>1417</v>
      </c>
      <c r="BX11" s="89"/>
      <c r="BY11" s="90"/>
      <c r="BZ11" s="90" t="s">
        <v>1304</v>
      </c>
      <c r="CA11" s="91"/>
      <c r="CB11" s="91"/>
      <c r="CC11" s="88" t="s">
        <v>1305</v>
      </c>
      <c r="CD11" s="89"/>
      <c r="CE11" s="90"/>
      <c r="CF11" s="88" t="s">
        <v>1393</v>
      </c>
      <c r="CG11" s="89"/>
      <c r="CH11" s="90"/>
      <c r="CI11" s="91" t="s">
        <v>1306</v>
      </c>
      <c r="CJ11" s="91"/>
      <c r="CK11" s="91"/>
      <c r="CL11" s="91" t="s">
        <v>1307</v>
      </c>
      <c r="CM11" s="91"/>
      <c r="CN11" s="91"/>
      <c r="CO11" s="91" t="s">
        <v>1308</v>
      </c>
      <c r="CP11" s="91"/>
      <c r="CQ11" s="91"/>
      <c r="CR11" s="87" t="s">
        <v>1309</v>
      </c>
      <c r="CS11" s="87"/>
      <c r="CT11" s="87"/>
      <c r="CU11" s="91" t="s">
        <v>1310</v>
      </c>
      <c r="CV11" s="91"/>
      <c r="CW11" s="91"/>
      <c r="CX11" s="91" t="s">
        <v>1311</v>
      </c>
      <c r="CY11" s="91"/>
      <c r="CZ11" s="91"/>
      <c r="DA11" s="91" t="s">
        <v>1312</v>
      </c>
      <c r="DB11" s="91"/>
      <c r="DC11" s="91"/>
      <c r="DD11" s="91" t="s">
        <v>1313</v>
      </c>
      <c r="DE11" s="91"/>
      <c r="DF11" s="91"/>
      <c r="DG11" s="91" t="s">
        <v>1314</v>
      </c>
      <c r="DH11" s="91"/>
      <c r="DI11" s="91"/>
      <c r="DJ11" s="87" t="s">
        <v>1394</v>
      </c>
      <c r="DK11" s="87"/>
      <c r="DL11" s="87"/>
      <c r="DM11" s="87" t="s">
        <v>1315</v>
      </c>
      <c r="DN11" s="87"/>
      <c r="DO11" s="144"/>
      <c r="DP11" s="74" t="s">
        <v>1316</v>
      </c>
      <c r="DQ11" s="74"/>
      <c r="DR11" s="74"/>
      <c r="DS11" s="74" t="s">
        <v>1317</v>
      </c>
      <c r="DT11" s="74"/>
      <c r="DU11" s="74"/>
      <c r="DV11" s="64" t="s">
        <v>1318</v>
      </c>
      <c r="DW11" s="64"/>
      <c r="DX11" s="64"/>
      <c r="DY11" s="74" t="s">
        <v>1319</v>
      </c>
      <c r="DZ11" s="74"/>
      <c r="EA11" s="74"/>
      <c r="EB11" s="74" t="s">
        <v>1320</v>
      </c>
      <c r="EC11" s="74"/>
      <c r="ED11" s="82"/>
      <c r="EE11" s="74" t="s">
        <v>1321</v>
      </c>
      <c r="EF11" s="74"/>
      <c r="EG11" s="74"/>
      <c r="EH11" s="74" t="s">
        <v>1322</v>
      </c>
      <c r="EI11" s="74"/>
      <c r="EJ11" s="74"/>
      <c r="EK11" s="74" t="s">
        <v>1323</v>
      </c>
      <c r="EL11" s="74"/>
      <c r="EM11" s="74"/>
      <c r="EN11" s="74" t="s">
        <v>1395</v>
      </c>
      <c r="EO11" s="74"/>
      <c r="EP11" s="74"/>
      <c r="EQ11" s="74" t="s">
        <v>1324</v>
      </c>
      <c r="ER11" s="74"/>
      <c r="ES11" s="74"/>
      <c r="ET11" s="74" t="s">
        <v>1325</v>
      </c>
      <c r="EU11" s="74"/>
      <c r="EV11" s="74"/>
      <c r="EW11" s="74" t="s">
        <v>1326</v>
      </c>
      <c r="EX11" s="74"/>
      <c r="EY11" s="74"/>
      <c r="EZ11" s="74" t="s">
        <v>1327</v>
      </c>
      <c r="FA11" s="74"/>
      <c r="FB11" s="74"/>
      <c r="FC11" s="74" t="s">
        <v>1328</v>
      </c>
      <c r="FD11" s="74"/>
      <c r="FE11" s="74"/>
      <c r="FF11" s="74" t="s">
        <v>1329</v>
      </c>
      <c r="FG11" s="74"/>
      <c r="FH11" s="82"/>
      <c r="FI11" s="73" t="s">
        <v>1418</v>
      </c>
      <c r="FJ11" s="77"/>
      <c r="FK11" s="78"/>
      <c r="FL11" s="73" t="s">
        <v>1419</v>
      </c>
      <c r="FM11" s="77"/>
      <c r="FN11" s="78"/>
      <c r="FO11" s="73" t="s">
        <v>1420</v>
      </c>
      <c r="FP11" s="77"/>
      <c r="FQ11" s="78"/>
      <c r="FR11" s="73" t="s">
        <v>1421</v>
      </c>
      <c r="FS11" s="77"/>
      <c r="FT11" s="78"/>
      <c r="FU11" s="73" t="s">
        <v>1422</v>
      </c>
      <c r="FV11" s="77"/>
      <c r="FW11" s="78"/>
      <c r="FX11" s="73" t="s">
        <v>1423</v>
      </c>
      <c r="FY11" s="77"/>
      <c r="FZ11" s="78"/>
      <c r="GA11" s="73" t="s">
        <v>1424</v>
      </c>
      <c r="GB11" s="77"/>
      <c r="GC11" s="78"/>
      <c r="GD11" s="73" t="s">
        <v>1425</v>
      </c>
      <c r="GE11" s="77"/>
      <c r="GF11" s="78"/>
      <c r="GG11" s="73" t="s">
        <v>1426</v>
      </c>
      <c r="GH11" s="77"/>
      <c r="GI11" s="78"/>
      <c r="GJ11" s="73" t="s">
        <v>1427</v>
      </c>
      <c r="GK11" s="77"/>
      <c r="GL11" s="78"/>
      <c r="GM11" s="73" t="s">
        <v>1428</v>
      </c>
      <c r="GN11" s="77"/>
      <c r="GO11" s="78"/>
      <c r="GP11" s="73" t="s">
        <v>1429</v>
      </c>
      <c r="GQ11" s="77"/>
      <c r="GR11" s="78"/>
      <c r="GS11" s="73" t="s">
        <v>1430</v>
      </c>
      <c r="GT11" s="77"/>
      <c r="GU11" s="78"/>
      <c r="GV11" s="73" t="s">
        <v>1431</v>
      </c>
      <c r="GW11" s="77"/>
      <c r="GX11" s="78"/>
      <c r="GY11" s="73" t="s">
        <v>1432</v>
      </c>
      <c r="GZ11" s="77"/>
      <c r="HA11" s="78"/>
      <c r="HB11" s="73" t="s">
        <v>1433</v>
      </c>
      <c r="HC11" s="77"/>
      <c r="HD11" s="78"/>
      <c r="HE11" s="73" t="s">
        <v>1434</v>
      </c>
      <c r="HF11" s="77"/>
      <c r="HG11" s="78"/>
      <c r="HH11" s="73" t="s">
        <v>1435</v>
      </c>
      <c r="HI11" s="77"/>
      <c r="HJ11" s="78"/>
      <c r="HK11" s="73" t="s">
        <v>1436</v>
      </c>
      <c r="HL11" s="77"/>
      <c r="HM11" s="78"/>
      <c r="HN11" s="73" t="s">
        <v>1437</v>
      </c>
      <c r="HO11" s="77"/>
      <c r="HP11" s="78"/>
      <c r="HQ11" s="73" t="s">
        <v>1438</v>
      </c>
      <c r="HR11" s="77"/>
      <c r="HS11" s="78"/>
      <c r="HT11" s="73" t="s">
        <v>1439</v>
      </c>
      <c r="HU11" s="77"/>
      <c r="HV11" s="78"/>
      <c r="HW11" s="73" t="s">
        <v>1440</v>
      </c>
      <c r="HX11" s="77"/>
      <c r="HY11" s="78"/>
      <c r="HZ11" s="73" t="s">
        <v>1441</v>
      </c>
      <c r="IA11" s="77"/>
      <c r="IB11" s="78"/>
      <c r="IC11" s="73" t="s">
        <v>1442</v>
      </c>
      <c r="ID11" s="77"/>
      <c r="IE11" s="78"/>
      <c r="IF11" s="73" t="s">
        <v>1443</v>
      </c>
      <c r="IG11" s="77"/>
      <c r="IH11" s="78"/>
      <c r="II11" s="73" t="s">
        <v>1444</v>
      </c>
      <c r="IJ11" s="77"/>
      <c r="IK11" s="78"/>
      <c r="IL11" s="73" t="s">
        <v>1445</v>
      </c>
      <c r="IM11" s="77"/>
      <c r="IN11" s="78"/>
      <c r="IO11" s="73" t="s">
        <v>1446</v>
      </c>
      <c r="IP11" s="77"/>
      <c r="IQ11" s="78"/>
      <c r="IR11" s="73" t="s">
        <v>1447</v>
      </c>
      <c r="IS11" s="77"/>
      <c r="IT11" s="78"/>
      <c r="IU11" s="64" t="s">
        <v>1330</v>
      </c>
      <c r="IV11" s="64"/>
      <c r="IW11" s="64"/>
      <c r="IX11" s="64" t="s">
        <v>1331</v>
      </c>
      <c r="IY11" s="64"/>
      <c r="IZ11" s="64"/>
      <c r="JA11" s="64" t="s">
        <v>1396</v>
      </c>
      <c r="JB11" s="64"/>
      <c r="JC11" s="64"/>
      <c r="JD11" s="64" t="s">
        <v>1332</v>
      </c>
      <c r="JE11" s="64"/>
      <c r="JF11" s="64"/>
      <c r="JG11" s="64" t="s">
        <v>1333</v>
      </c>
      <c r="JH11" s="64"/>
      <c r="JI11" s="64"/>
      <c r="JJ11" s="64" t="s">
        <v>1334</v>
      </c>
      <c r="JK11" s="64"/>
      <c r="JL11" s="64"/>
      <c r="JM11" s="64" t="s">
        <v>1335</v>
      </c>
      <c r="JN11" s="64"/>
      <c r="JO11" s="64"/>
      <c r="JP11" s="64" t="s">
        <v>1336</v>
      </c>
      <c r="JQ11" s="64"/>
      <c r="JR11" s="64"/>
      <c r="JS11" s="64" t="s">
        <v>1337</v>
      </c>
      <c r="JT11" s="64"/>
      <c r="JU11" s="64"/>
      <c r="JV11" s="64" t="s">
        <v>1338</v>
      </c>
      <c r="JW11" s="64"/>
      <c r="JX11" s="64"/>
      <c r="JY11" s="64" t="s">
        <v>1448</v>
      </c>
      <c r="JZ11" s="64"/>
      <c r="KA11" s="64"/>
      <c r="KB11" s="64" t="s">
        <v>1449</v>
      </c>
      <c r="KC11" s="64"/>
      <c r="KD11" s="64"/>
      <c r="KE11" s="64" t="s">
        <v>1450</v>
      </c>
      <c r="KF11" s="64"/>
      <c r="KG11" s="64"/>
      <c r="KH11" s="78" t="s">
        <v>1339</v>
      </c>
      <c r="KI11" s="64"/>
      <c r="KJ11" s="64"/>
      <c r="KK11" s="64" t="s">
        <v>1340</v>
      </c>
      <c r="KL11" s="64"/>
      <c r="KM11" s="64"/>
      <c r="KN11" s="64" t="s">
        <v>1397</v>
      </c>
      <c r="KO11" s="64"/>
      <c r="KP11" s="64"/>
      <c r="KQ11" s="64" t="s">
        <v>1341</v>
      </c>
      <c r="KR11" s="64"/>
      <c r="KS11" s="64"/>
      <c r="KT11" s="64" t="s">
        <v>1342</v>
      </c>
      <c r="KU11" s="64"/>
      <c r="KV11" s="64"/>
      <c r="KW11" s="64" t="s">
        <v>1343</v>
      </c>
      <c r="KX11" s="64"/>
      <c r="KY11" s="64"/>
      <c r="KZ11" s="64" t="s">
        <v>1344</v>
      </c>
      <c r="LA11" s="64"/>
      <c r="LB11" s="64"/>
      <c r="LC11" s="127" t="s">
        <v>1345</v>
      </c>
      <c r="LD11" s="128"/>
      <c r="LE11" s="129"/>
      <c r="LF11" s="127" t="s">
        <v>1346</v>
      </c>
      <c r="LG11" s="128"/>
      <c r="LH11" s="129"/>
      <c r="LI11" s="127" t="s">
        <v>1347</v>
      </c>
      <c r="LJ11" s="128"/>
      <c r="LK11" s="129"/>
      <c r="LL11" s="127" t="s">
        <v>1348</v>
      </c>
      <c r="LM11" s="128"/>
      <c r="LN11" s="129"/>
      <c r="LO11" s="127" t="s">
        <v>1349</v>
      </c>
      <c r="LP11" s="128"/>
      <c r="LQ11" s="129"/>
      <c r="LR11" s="127" t="s">
        <v>1398</v>
      </c>
      <c r="LS11" s="128"/>
      <c r="LT11" s="129"/>
      <c r="LU11" s="127" t="s">
        <v>1350</v>
      </c>
      <c r="LV11" s="128"/>
      <c r="LW11" s="129"/>
      <c r="LX11" s="127" t="s">
        <v>1351</v>
      </c>
      <c r="LY11" s="128"/>
      <c r="LZ11" s="129"/>
      <c r="MA11" s="127" t="s">
        <v>1352</v>
      </c>
      <c r="MB11" s="128"/>
      <c r="MC11" s="129"/>
      <c r="MD11" s="127" t="s">
        <v>1353</v>
      </c>
      <c r="ME11" s="128"/>
      <c r="MF11" s="129"/>
      <c r="MG11" s="127" t="s">
        <v>1354</v>
      </c>
      <c r="MH11" s="128"/>
      <c r="MI11" s="129"/>
      <c r="MJ11" s="127" t="s">
        <v>1355</v>
      </c>
      <c r="MK11" s="128"/>
      <c r="ML11" s="129"/>
      <c r="MM11" s="73" t="s">
        <v>1356</v>
      </c>
      <c r="MN11" s="77"/>
      <c r="MO11" s="78"/>
      <c r="MP11" s="73" t="s">
        <v>1357</v>
      </c>
      <c r="MQ11" s="77"/>
      <c r="MR11" s="78"/>
      <c r="MS11" s="73" t="s">
        <v>1358</v>
      </c>
      <c r="MT11" s="77"/>
      <c r="MU11" s="78"/>
      <c r="MV11" s="127" t="s">
        <v>1399</v>
      </c>
      <c r="MW11" s="128"/>
      <c r="MX11" s="129"/>
      <c r="MY11" s="127" t="s">
        <v>1359</v>
      </c>
      <c r="MZ11" s="128"/>
      <c r="NA11" s="129"/>
      <c r="NB11" s="73" t="s">
        <v>1360</v>
      </c>
      <c r="NC11" s="77"/>
      <c r="ND11" s="78"/>
      <c r="NE11" s="73" t="s">
        <v>1361</v>
      </c>
      <c r="NF11" s="77"/>
      <c r="NG11" s="78"/>
      <c r="NH11" s="73" t="s">
        <v>1362</v>
      </c>
      <c r="NI11" s="77"/>
      <c r="NJ11" s="78"/>
      <c r="NK11" s="78" t="s">
        <v>1363</v>
      </c>
      <c r="NL11" s="64"/>
      <c r="NM11" s="64"/>
      <c r="NN11" s="64" t="s">
        <v>1364</v>
      </c>
      <c r="NO11" s="64"/>
      <c r="NP11" s="64"/>
      <c r="NQ11" s="144" t="s">
        <v>1400</v>
      </c>
      <c r="NR11" s="149"/>
      <c r="NS11" s="150"/>
      <c r="NT11" s="64" t="s">
        <v>1401</v>
      </c>
      <c r="NU11" s="64"/>
      <c r="NV11" s="64"/>
      <c r="NW11" s="64" t="s">
        <v>1402</v>
      </c>
      <c r="NX11" s="64"/>
      <c r="NY11" s="64"/>
      <c r="NZ11" s="64" t="s">
        <v>1403</v>
      </c>
      <c r="OA11" s="64"/>
      <c r="OB11" s="64"/>
      <c r="OC11" s="64" t="s">
        <v>1404</v>
      </c>
      <c r="OD11" s="64"/>
      <c r="OE11" s="64"/>
      <c r="OF11" s="64" t="s">
        <v>1405</v>
      </c>
      <c r="OG11" s="64"/>
      <c r="OH11" s="64"/>
      <c r="OI11" s="64" t="s">
        <v>1406</v>
      </c>
      <c r="OJ11" s="64"/>
      <c r="OK11" s="64"/>
      <c r="OL11" s="127" t="s">
        <v>1407</v>
      </c>
      <c r="OM11" s="128"/>
      <c r="ON11" s="129"/>
      <c r="OO11" s="127" t="s">
        <v>1408</v>
      </c>
      <c r="OP11" s="128"/>
      <c r="OQ11" s="129"/>
      <c r="OR11" s="127" t="s">
        <v>1409</v>
      </c>
      <c r="OS11" s="128"/>
      <c r="OT11" s="128"/>
      <c r="OU11" s="64" t="s">
        <v>1365</v>
      </c>
      <c r="OV11" s="64"/>
      <c r="OW11" s="64"/>
      <c r="OX11" s="127" t="s">
        <v>1366</v>
      </c>
      <c r="OY11" s="128"/>
      <c r="OZ11" s="129"/>
      <c r="PA11" s="127" t="s">
        <v>1367</v>
      </c>
      <c r="PB11" s="128"/>
      <c r="PC11" s="129"/>
      <c r="PD11" s="127" t="s">
        <v>1410</v>
      </c>
      <c r="PE11" s="128"/>
      <c r="PF11" s="129"/>
      <c r="PG11" s="127" t="s">
        <v>1368</v>
      </c>
      <c r="PH11" s="128"/>
      <c r="PI11" s="129"/>
      <c r="PJ11" s="127" t="s">
        <v>1369</v>
      </c>
      <c r="PK11" s="128"/>
      <c r="PL11" s="129"/>
      <c r="PM11" s="127" t="s">
        <v>1370</v>
      </c>
      <c r="PN11" s="128"/>
      <c r="PO11" s="129"/>
      <c r="PP11" s="127" t="s">
        <v>1371</v>
      </c>
      <c r="PQ11" s="128"/>
      <c r="PR11" s="129"/>
      <c r="PS11" s="127" t="s">
        <v>1451</v>
      </c>
      <c r="PT11" s="128"/>
      <c r="PU11" s="128"/>
      <c r="PV11" s="128" t="s">
        <v>1452</v>
      </c>
      <c r="PW11" s="128"/>
      <c r="PX11" s="128"/>
      <c r="PY11" s="128" t="s">
        <v>1453</v>
      </c>
      <c r="PZ11" s="128"/>
      <c r="QA11" s="128"/>
      <c r="QB11" s="128" t="s">
        <v>1454</v>
      </c>
      <c r="QC11" s="128"/>
      <c r="QD11" s="128"/>
      <c r="QE11" s="128" t="s">
        <v>1455</v>
      </c>
      <c r="QF11" s="128"/>
      <c r="QG11" s="128"/>
      <c r="QH11" s="128" t="s">
        <v>1456</v>
      </c>
      <c r="QI11" s="128"/>
      <c r="QJ11" s="128"/>
      <c r="QK11" s="128" t="s">
        <v>1457</v>
      </c>
      <c r="QL11" s="128"/>
      <c r="QM11" s="128"/>
      <c r="QN11" s="128" t="s">
        <v>1458</v>
      </c>
      <c r="QO11" s="128"/>
      <c r="QP11" s="128"/>
      <c r="QQ11" s="128" t="s">
        <v>1459</v>
      </c>
      <c r="QR11" s="128"/>
      <c r="QS11" s="128"/>
      <c r="QT11" s="128" t="s">
        <v>1460</v>
      </c>
      <c r="QU11" s="128"/>
      <c r="QV11" s="128"/>
      <c r="QW11" s="128" t="s">
        <v>1461</v>
      </c>
      <c r="QX11" s="128"/>
      <c r="QY11" s="128"/>
      <c r="QZ11" s="128" t="s">
        <v>1462</v>
      </c>
      <c r="RA11" s="128"/>
      <c r="RB11" s="128"/>
      <c r="RC11" s="128" t="s">
        <v>1463</v>
      </c>
      <c r="RD11" s="128"/>
      <c r="RE11" s="128"/>
      <c r="RF11" s="128" t="s">
        <v>1464</v>
      </c>
      <c r="RG11" s="128"/>
      <c r="RH11" s="129"/>
      <c r="RI11" s="64" t="s">
        <v>1372</v>
      </c>
      <c r="RJ11" s="64"/>
      <c r="RK11" s="64"/>
      <c r="RL11" s="64" t="s">
        <v>1373</v>
      </c>
      <c r="RM11" s="64"/>
      <c r="RN11" s="64"/>
      <c r="RO11" s="64" t="s">
        <v>1411</v>
      </c>
      <c r="RP11" s="64"/>
      <c r="RQ11" s="64"/>
      <c r="RR11" s="64" t="s">
        <v>1374</v>
      </c>
      <c r="RS11" s="64"/>
      <c r="RT11" s="64"/>
      <c r="RU11" s="64" t="s">
        <v>1375</v>
      </c>
      <c r="RV11" s="64"/>
      <c r="RW11" s="64"/>
      <c r="RX11" s="64" t="s">
        <v>1376</v>
      </c>
      <c r="RY11" s="64"/>
      <c r="RZ11" s="64"/>
      <c r="SA11" s="64" t="s">
        <v>1377</v>
      </c>
      <c r="SB11" s="64"/>
      <c r="SC11" s="64"/>
      <c r="SD11" s="64" t="s">
        <v>1378</v>
      </c>
      <c r="SE11" s="64"/>
      <c r="SF11" s="64"/>
      <c r="SG11" s="64" t="s">
        <v>1379</v>
      </c>
      <c r="SH11" s="64"/>
      <c r="SI11" s="64"/>
      <c r="SJ11" s="64" t="s">
        <v>1380</v>
      </c>
      <c r="SK11" s="64"/>
      <c r="SL11" s="64"/>
      <c r="SM11" s="64" t="s">
        <v>1381</v>
      </c>
      <c r="SN11" s="64"/>
      <c r="SO11" s="64"/>
      <c r="SP11" s="64" t="s">
        <v>1382</v>
      </c>
      <c r="SQ11" s="64"/>
      <c r="SR11" s="64"/>
      <c r="SS11" s="64" t="s">
        <v>1412</v>
      </c>
      <c r="ST11" s="64"/>
      <c r="SU11" s="64"/>
      <c r="SV11" s="64" t="s">
        <v>1383</v>
      </c>
      <c r="SW11" s="64"/>
      <c r="SX11" s="64"/>
      <c r="SY11" s="64" t="s">
        <v>1384</v>
      </c>
      <c r="SZ11" s="64"/>
      <c r="TA11" s="64"/>
      <c r="TB11" s="64" t="s">
        <v>1385</v>
      </c>
      <c r="TC11" s="64"/>
      <c r="TD11" s="64"/>
      <c r="TE11" s="64" t="s">
        <v>1386</v>
      </c>
      <c r="TF11" s="64"/>
      <c r="TG11" s="73"/>
      <c r="TH11" s="64" t="s">
        <v>1387</v>
      </c>
      <c r="TI11" s="64"/>
      <c r="TJ11" s="73"/>
      <c r="TK11" s="64" t="s">
        <v>1388</v>
      </c>
      <c r="TL11" s="64"/>
      <c r="TM11" s="73"/>
      <c r="TN11" s="64" t="s">
        <v>1389</v>
      </c>
      <c r="TO11" s="64"/>
      <c r="TP11" s="73"/>
      <c r="TQ11" s="73" t="s">
        <v>1390</v>
      </c>
      <c r="TR11" s="114"/>
      <c r="TS11" s="114"/>
      <c r="TT11" s="73" t="s">
        <v>1465</v>
      </c>
      <c r="TU11" s="77"/>
      <c r="TV11" s="78"/>
      <c r="TW11" s="73" t="s">
        <v>1466</v>
      </c>
      <c r="TX11" s="77"/>
      <c r="TY11" s="78"/>
      <c r="TZ11" s="73" t="s">
        <v>1467</v>
      </c>
      <c r="UA11" s="77"/>
      <c r="UB11" s="78"/>
      <c r="UC11" s="73" t="s">
        <v>1468</v>
      </c>
      <c r="UD11" s="77"/>
      <c r="UE11" s="78"/>
      <c r="UF11" s="73" t="s">
        <v>1469</v>
      </c>
      <c r="UG11" s="77"/>
      <c r="UH11" s="78"/>
      <c r="UI11" s="73" t="s">
        <v>1470</v>
      </c>
      <c r="UJ11" s="77"/>
      <c r="UK11" s="78"/>
      <c r="UL11" s="73" t="s">
        <v>1471</v>
      </c>
      <c r="UM11" s="77"/>
      <c r="UN11" s="78"/>
      <c r="UO11" s="73" t="s">
        <v>1472</v>
      </c>
      <c r="UP11" s="77"/>
      <c r="UQ11" s="78"/>
      <c r="UR11" s="73" t="s">
        <v>1473</v>
      </c>
      <c r="US11" s="77"/>
      <c r="UT11" s="78"/>
      <c r="UU11" s="73" t="s">
        <v>1474</v>
      </c>
      <c r="UV11" s="77"/>
      <c r="UW11" s="78"/>
      <c r="UX11" s="73" t="s">
        <v>1475</v>
      </c>
      <c r="UY11" s="77"/>
      <c r="UZ11" s="78"/>
      <c r="VA11" s="73" t="s">
        <v>1476</v>
      </c>
      <c r="VB11" s="77"/>
      <c r="VC11" s="78"/>
      <c r="VD11" s="73" t="s">
        <v>1477</v>
      </c>
      <c r="VE11" s="77"/>
      <c r="VF11" s="78"/>
      <c r="VG11" s="73" t="s">
        <v>1478</v>
      </c>
      <c r="VH11" s="77"/>
      <c r="VI11" s="78"/>
      <c r="VJ11" s="73" t="s">
        <v>1479</v>
      </c>
      <c r="VK11" s="77"/>
      <c r="VL11" s="78"/>
      <c r="VM11" s="73" t="s">
        <v>1480</v>
      </c>
      <c r="VN11" s="77"/>
      <c r="VO11" s="78"/>
      <c r="VP11" s="73" t="s">
        <v>1481</v>
      </c>
      <c r="VQ11" s="77"/>
      <c r="VR11" s="78"/>
      <c r="VS11" s="73" t="s">
        <v>1482</v>
      </c>
      <c r="VT11" s="77"/>
      <c r="VU11" s="78"/>
    </row>
    <row r="12" spans="1:593" ht="109.15" customHeight="1" thickBot="1" x14ac:dyDescent="0.3">
      <c r="A12" s="99"/>
      <c r="B12" s="99"/>
      <c r="C12" s="60" t="s">
        <v>1694</v>
      </c>
      <c r="D12" s="61"/>
      <c r="E12" s="62"/>
      <c r="F12" s="60" t="s">
        <v>1695</v>
      </c>
      <c r="G12" s="61"/>
      <c r="H12" s="62"/>
      <c r="I12" s="145" t="s">
        <v>1696</v>
      </c>
      <c r="J12" s="146"/>
      <c r="K12" s="147"/>
      <c r="L12" s="60" t="s">
        <v>1697</v>
      </c>
      <c r="M12" s="61"/>
      <c r="N12" s="62"/>
      <c r="O12" s="60" t="s">
        <v>1698</v>
      </c>
      <c r="P12" s="61"/>
      <c r="Q12" s="62"/>
      <c r="R12" s="60" t="s">
        <v>1699</v>
      </c>
      <c r="S12" s="61"/>
      <c r="T12" s="62"/>
      <c r="U12" s="60" t="s">
        <v>1700</v>
      </c>
      <c r="V12" s="61"/>
      <c r="W12" s="62"/>
      <c r="X12" s="60" t="s">
        <v>1701</v>
      </c>
      <c r="Y12" s="61"/>
      <c r="Z12" s="62"/>
      <c r="AA12" s="60" t="s">
        <v>1702</v>
      </c>
      <c r="AB12" s="61"/>
      <c r="AC12" s="62"/>
      <c r="AD12" s="60" t="s">
        <v>1703</v>
      </c>
      <c r="AE12" s="61"/>
      <c r="AF12" s="62"/>
      <c r="AG12" s="60" t="s">
        <v>1704</v>
      </c>
      <c r="AH12" s="61"/>
      <c r="AI12" s="62"/>
      <c r="AJ12" s="60" t="s">
        <v>1705</v>
      </c>
      <c r="AK12" s="61"/>
      <c r="AL12" s="62"/>
      <c r="AM12" s="60" t="s">
        <v>1706</v>
      </c>
      <c r="AN12" s="61"/>
      <c r="AO12" s="62"/>
      <c r="AP12" s="60" t="s">
        <v>1707</v>
      </c>
      <c r="AQ12" s="61"/>
      <c r="AR12" s="62"/>
      <c r="AS12" s="60" t="s">
        <v>1708</v>
      </c>
      <c r="AT12" s="61"/>
      <c r="AU12" s="62"/>
      <c r="AV12" s="60" t="s">
        <v>1709</v>
      </c>
      <c r="AW12" s="61"/>
      <c r="AX12" s="62"/>
      <c r="AY12" s="60" t="s">
        <v>1710</v>
      </c>
      <c r="AZ12" s="61"/>
      <c r="BA12" s="62"/>
      <c r="BB12" s="60" t="s">
        <v>1711</v>
      </c>
      <c r="BC12" s="61"/>
      <c r="BD12" s="62"/>
      <c r="BE12" s="60" t="s">
        <v>1712</v>
      </c>
      <c r="BF12" s="61"/>
      <c r="BG12" s="62"/>
      <c r="BH12" s="60" t="s">
        <v>1713</v>
      </c>
      <c r="BI12" s="61"/>
      <c r="BJ12" s="62"/>
      <c r="BK12" s="60" t="s">
        <v>1714</v>
      </c>
      <c r="BL12" s="61"/>
      <c r="BM12" s="62"/>
      <c r="BN12" s="60" t="s">
        <v>1715</v>
      </c>
      <c r="BO12" s="61"/>
      <c r="BP12" s="62"/>
      <c r="BQ12" s="60" t="s">
        <v>1716</v>
      </c>
      <c r="BR12" s="61"/>
      <c r="BS12" s="62"/>
      <c r="BT12" s="60" t="s">
        <v>1717</v>
      </c>
      <c r="BU12" s="61"/>
      <c r="BV12" s="62"/>
      <c r="BW12" s="60" t="s">
        <v>1553</v>
      </c>
      <c r="BX12" s="61"/>
      <c r="BY12" s="62"/>
      <c r="BZ12" s="60" t="s">
        <v>1718</v>
      </c>
      <c r="CA12" s="61"/>
      <c r="CB12" s="62"/>
      <c r="CC12" s="60" t="s">
        <v>1719</v>
      </c>
      <c r="CD12" s="61"/>
      <c r="CE12" s="62"/>
      <c r="CF12" s="60" t="s">
        <v>1720</v>
      </c>
      <c r="CG12" s="61"/>
      <c r="CH12" s="62"/>
      <c r="CI12" s="60" t="s">
        <v>1721</v>
      </c>
      <c r="CJ12" s="61"/>
      <c r="CK12" s="62"/>
      <c r="CL12" s="60" t="s">
        <v>1722</v>
      </c>
      <c r="CM12" s="61"/>
      <c r="CN12" s="62"/>
      <c r="CO12" s="60" t="s">
        <v>1723</v>
      </c>
      <c r="CP12" s="61"/>
      <c r="CQ12" s="62"/>
      <c r="CR12" s="60" t="s">
        <v>1724</v>
      </c>
      <c r="CS12" s="61"/>
      <c r="CT12" s="62"/>
      <c r="CU12" s="60" t="s">
        <v>1725</v>
      </c>
      <c r="CV12" s="61"/>
      <c r="CW12" s="62"/>
      <c r="CX12" s="60" t="s">
        <v>1726</v>
      </c>
      <c r="CY12" s="61"/>
      <c r="CZ12" s="62"/>
      <c r="DA12" s="60" t="s">
        <v>1727</v>
      </c>
      <c r="DB12" s="61"/>
      <c r="DC12" s="62"/>
      <c r="DD12" s="60" t="s">
        <v>1728</v>
      </c>
      <c r="DE12" s="61"/>
      <c r="DF12" s="62"/>
      <c r="DG12" s="106" t="s">
        <v>1729</v>
      </c>
      <c r="DH12" s="107"/>
      <c r="DI12" s="108"/>
      <c r="DJ12" s="60" t="s">
        <v>1730</v>
      </c>
      <c r="DK12" s="61"/>
      <c r="DL12" s="62"/>
      <c r="DM12" s="60" t="s">
        <v>1731</v>
      </c>
      <c r="DN12" s="61"/>
      <c r="DO12" s="62"/>
      <c r="DP12" s="60" t="s">
        <v>1732</v>
      </c>
      <c r="DQ12" s="61"/>
      <c r="DR12" s="62"/>
      <c r="DS12" s="60" t="s">
        <v>1733</v>
      </c>
      <c r="DT12" s="61"/>
      <c r="DU12" s="62"/>
      <c r="DV12" s="60" t="s">
        <v>1734</v>
      </c>
      <c r="DW12" s="61"/>
      <c r="DX12" s="62"/>
      <c r="DY12" s="60" t="s">
        <v>1735</v>
      </c>
      <c r="DZ12" s="61"/>
      <c r="EA12" s="62"/>
      <c r="EB12" s="60" t="s">
        <v>1736</v>
      </c>
      <c r="EC12" s="61"/>
      <c r="ED12" s="62"/>
      <c r="EE12" s="60" t="s">
        <v>1607</v>
      </c>
      <c r="EF12" s="61"/>
      <c r="EG12" s="62"/>
      <c r="EH12" s="60" t="s">
        <v>1737</v>
      </c>
      <c r="EI12" s="61"/>
      <c r="EJ12" s="62"/>
      <c r="EK12" s="60" t="s">
        <v>1738</v>
      </c>
      <c r="EL12" s="61"/>
      <c r="EM12" s="62"/>
      <c r="EN12" s="60" t="s">
        <v>1739</v>
      </c>
      <c r="EO12" s="61"/>
      <c r="EP12" s="62"/>
      <c r="EQ12" s="60" t="s">
        <v>1740</v>
      </c>
      <c r="ER12" s="61"/>
      <c r="ES12" s="62"/>
      <c r="ET12" s="60" t="s">
        <v>1741</v>
      </c>
      <c r="EU12" s="61"/>
      <c r="EV12" s="62"/>
      <c r="EW12" s="60" t="s">
        <v>1742</v>
      </c>
      <c r="EX12" s="61"/>
      <c r="EY12" s="62"/>
      <c r="EZ12" s="60" t="s">
        <v>1743</v>
      </c>
      <c r="FA12" s="61"/>
      <c r="FB12" s="62"/>
      <c r="FC12" s="60" t="s">
        <v>1744</v>
      </c>
      <c r="FD12" s="61"/>
      <c r="FE12" s="62"/>
      <c r="FF12" s="60" t="s">
        <v>1745</v>
      </c>
      <c r="FG12" s="61"/>
      <c r="FH12" s="62"/>
      <c r="FI12" s="60" t="s">
        <v>1746</v>
      </c>
      <c r="FJ12" s="61"/>
      <c r="FK12" s="62"/>
      <c r="FL12" s="60" t="s">
        <v>1747</v>
      </c>
      <c r="FM12" s="61"/>
      <c r="FN12" s="62"/>
      <c r="FO12" s="60" t="s">
        <v>1748</v>
      </c>
      <c r="FP12" s="61"/>
      <c r="FQ12" s="62"/>
      <c r="FR12" s="60" t="s">
        <v>1749</v>
      </c>
      <c r="FS12" s="61"/>
      <c r="FT12" s="62"/>
      <c r="FU12" s="60" t="s">
        <v>1636</v>
      </c>
      <c r="FV12" s="61"/>
      <c r="FW12" s="62"/>
      <c r="FX12" s="133" t="s">
        <v>1640</v>
      </c>
      <c r="FY12" s="134"/>
      <c r="FZ12" s="135"/>
      <c r="GA12" s="106" t="s">
        <v>1750</v>
      </c>
      <c r="GB12" s="107"/>
      <c r="GC12" s="108"/>
      <c r="GD12" s="60" t="s">
        <v>1751</v>
      </c>
      <c r="GE12" s="61"/>
      <c r="GF12" s="62"/>
      <c r="GG12" s="60" t="s">
        <v>1752</v>
      </c>
      <c r="GH12" s="61"/>
      <c r="GI12" s="62"/>
      <c r="GJ12" s="60" t="s">
        <v>1753</v>
      </c>
      <c r="GK12" s="61"/>
      <c r="GL12" s="62"/>
      <c r="GM12" s="60" t="s">
        <v>1754</v>
      </c>
      <c r="GN12" s="61"/>
      <c r="GO12" s="62"/>
      <c r="GP12" s="60" t="s">
        <v>1755</v>
      </c>
      <c r="GQ12" s="61"/>
      <c r="GR12" s="62"/>
      <c r="GS12" s="106" t="s">
        <v>1756</v>
      </c>
      <c r="GT12" s="107"/>
      <c r="GU12" s="108"/>
      <c r="GV12" s="60" t="s">
        <v>1757</v>
      </c>
      <c r="GW12" s="61"/>
      <c r="GX12" s="62"/>
      <c r="GY12" s="60" t="s">
        <v>1758</v>
      </c>
      <c r="GZ12" s="61"/>
      <c r="HA12" s="62"/>
      <c r="HB12" s="60" t="s">
        <v>1759</v>
      </c>
      <c r="HC12" s="61"/>
      <c r="HD12" s="62"/>
      <c r="HE12" s="60" t="s">
        <v>1760</v>
      </c>
      <c r="HF12" s="61"/>
      <c r="HG12" s="62"/>
      <c r="HH12" s="60" t="s">
        <v>1761</v>
      </c>
      <c r="HI12" s="61"/>
      <c r="HJ12" s="62"/>
      <c r="HK12" s="60" t="s">
        <v>1762</v>
      </c>
      <c r="HL12" s="61"/>
      <c r="HM12" s="62"/>
      <c r="HN12" s="60" t="s">
        <v>1763</v>
      </c>
      <c r="HO12" s="61"/>
      <c r="HP12" s="62"/>
      <c r="HQ12" s="60" t="s">
        <v>1764</v>
      </c>
      <c r="HR12" s="61"/>
      <c r="HS12" s="62"/>
      <c r="HT12" s="60" t="s">
        <v>1765</v>
      </c>
      <c r="HU12" s="61"/>
      <c r="HV12" s="62"/>
      <c r="HW12" s="60" t="s">
        <v>1766</v>
      </c>
      <c r="HX12" s="61"/>
      <c r="HY12" s="62"/>
      <c r="HZ12" s="60" t="s">
        <v>1767</v>
      </c>
      <c r="IA12" s="61"/>
      <c r="IB12" s="62"/>
      <c r="IC12" s="60" t="s">
        <v>1768</v>
      </c>
      <c r="ID12" s="61"/>
      <c r="IE12" s="62"/>
      <c r="IF12" s="60" t="s">
        <v>1769</v>
      </c>
      <c r="IG12" s="61"/>
      <c r="IH12" s="62"/>
      <c r="II12" s="60" t="s">
        <v>1770</v>
      </c>
      <c r="IJ12" s="61"/>
      <c r="IK12" s="62"/>
      <c r="IL12" s="60" t="s">
        <v>1771</v>
      </c>
      <c r="IM12" s="61"/>
      <c r="IN12" s="62"/>
      <c r="IO12" s="60" t="s">
        <v>1772</v>
      </c>
      <c r="IP12" s="61"/>
      <c r="IQ12" s="62"/>
      <c r="IR12" s="60" t="s">
        <v>1693</v>
      </c>
      <c r="IS12" s="61"/>
      <c r="IT12" s="62"/>
      <c r="IU12" s="60" t="s">
        <v>1806</v>
      </c>
      <c r="IV12" s="61"/>
      <c r="IW12" s="62"/>
      <c r="IX12" s="60" t="s">
        <v>1807</v>
      </c>
      <c r="IY12" s="61"/>
      <c r="IZ12" s="62"/>
      <c r="JA12" s="60" t="s">
        <v>1808</v>
      </c>
      <c r="JB12" s="61"/>
      <c r="JC12" s="62"/>
      <c r="JD12" s="60" t="s">
        <v>1809</v>
      </c>
      <c r="JE12" s="61"/>
      <c r="JF12" s="62"/>
      <c r="JG12" s="60" t="s">
        <v>1810</v>
      </c>
      <c r="JH12" s="61"/>
      <c r="JI12" s="62"/>
      <c r="JJ12" s="60" t="s">
        <v>1811</v>
      </c>
      <c r="JK12" s="61"/>
      <c r="JL12" s="62"/>
      <c r="JM12" s="60" t="s">
        <v>1812</v>
      </c>
      <c r="JN12" s="61"/>
      <c r="JO12" s="62"/>
      <c r="JP12" s="60" t="s">
        <v>1813</v>
      </c>
      <c r="JQ12" s="61"/>
      <c r="JR12" s="62"/>
      <c r="JS12" s="106" t="s">
        <v>1814</v>
      </c>
      <c r="JT12" s="107"/>
      <c r="JU12" s="108"/>
      <c r="JV12" s="60" t="s">
        <v>1815</v>
      </c>
      <c r="JW12" s="61"/>
      <c r="JX12" s="62"/>
      <c r="JY12" s="106" t="s">
        <v>1816</v>
      </c>
      <c r="JZ12" s="107"/>
      <c r="KA12" s="108"/>
      <c r="KB12" s="60" t="s">
        <v>1817</v>
      </c>
      <c r="KC12" s="61"/>
      <c r="KD12" s="62"/>
      <c r="KE12" s="60" t="s">
        <v>1818</v>
      </c>
      <c r="KF12" s="61"/>
      <c r="KG12" s="62"/>
      <c r="KH12" s="60" t="s">
        <v>1977</v>
      </c>
      <c r="KI12" s="61"/>
      <c r="KJ12" s="62"/>
      <c r="KK12" s="60" t="s">
        <v>1978</v>
      </c>
      <c r="KL12" s="61"/>
      <c r="KM12" s="62"/>
      <c r="KN12" s="106" t="s">
        <v>1979</v>
      </c>
      <c r="KO12" s="107"/>
      <c r="KP12" s="108"/>
      <c r="KQ12" s="60" t="s">
        <v>1980</v>
      </c>
      <c r="KR12" s="61"/>
      <c r="KS12" s="62"/>
      <c r="KT12" s="60" t="s">
        <v>1981</v>
      </c>
      <c r="KU12" s="61"/>
      <c r="KV12" s="62"/>
      <c r="KW12" s="60" t="s">
        <v>1982</v>
      </c>
      <c r="KX12" s="61"/>
      <c r="KY12" s="62"/>
      <c r="KZ12" s="60" t="s">
        <v>1983</v>
      </c>
      <c r="LA12" s="61"/>
      <c r="LB12" s="62"/>
      <c r="LC12" s="60" t="s">
        <v>1984</v>
      </c>
      <c r="LD12" s="61"/>
      <c r="LE12" s="62"/>
      <c r="LF12" s="60" t="s">
        <v>1985</v>
      </c>
      <c r="LG12" s="61"/>
      <c r="LH12" s="62"/>
      <c r="LI12" s="60" t="s">
        <v>1986</v>
      </c>
      <c r="LJ12" s="61"/>
      <c r="LK12" s="62"/>
      <c r="LL12" s="60" t="s">
        <v>1846</v>
      </c>
      <c r="LM12" s="61"/>
      <c r="LN12" s="62"/>
      <c r="LO12" s="60" t="s">
        <v>1987</v>
      </c>
      <c r="LP12" s="61"/>
      <c r="LQ12" s="62"/>
      <c r="LR12" s="60" t="s">
        <v>1988</v>
      </c>
      <c r="LS12" s="61"/>
      <c r="LT12" s="62"/>
      <c r="LU12" s="60" t="s">
        <v>1989</v>
      </c>
      <c r="LV12" s="61"/>
      <c r="LW12" s="62"/>
      <c r="LX12" s="106" t="s">
        <v>1990</v>
      </c>
      <c r="LY12" s="107"/>
      <c r="LZ12" s="108"/>
      <c r="MA12" s="60" t="s">
        <v>1991</v>
      </c>
      <c r="MB12" s="61"/>
      <c r="MC12" s="62"/>
      <c r="MD12" s="116" t="s">
        <v>1864</v>
      </c>
      <c r="ME12" s="117"/>
      <c r="MF12" s="118"/>
      <c r="MG12" s="60" t="s">
        <v>1992</v>
      </c>
      <c r="MH12" s="61"/>
      <c r="MI12" s="62"/>
      <c r="MJ12" s="60" t="s">
        <v>1993</v>
      </c>
      <c r="MK12" s="61"/>
      <c r="ML12" s="62"/>
      <c r="MM12" s="60" t="s">
        <v>1994</v>
      </c>
      <c r="MN12" s="61"/>
      <c r="MO12" s="62"/>
      <c r="MP12" s="106" t="s">
        <v>1995</v>
      </c>
      <c r="MQ12" s="107"/>
      <c r="MR12" s="108"/>
      <c r="MS12" s="60" t="s">
        <v>1871</v>
      </c>
      <c r="MT12" s="61"/>
      <c r="MU12" s="62"/>
      <c r="MV12" s="60" t="s">
        <v>1996</v>
      </c>
      <c r="MW12" s="61"/>
      <c r="MX12" s="62"/>
      <c r="MY12" s="60" t="s">
        <v>1997</v>
      </c>
      <c r="MZ12" s="61"/>
      <c r="NA12" s="62"/>
      <c r="NB12" s="60" t="s">
        <v>1998</v>
      </c>
      <c r="NC12" s="61"/>
      <c r="ND12" s="62"/>
      <c r="NE12" s="60" t="s">
        <v>1999</v>
      </c>
      <c r="NF12" s="61"/>
      <c r="NG12" s="62"/>
      <c r="NH12" s="60" t="s">
        <v>2000</v>
      </c>
      <c r="NI12" s="61"/>
      <c r="NJ12" s="62"/>
      <c r="NK12" s="60" t="s">
        <v>2001</v>
      </c>
      <c r="NL12" s="61"/>
      <c r="NM12" s="62"/>
      <c r="NN12" s="116" t="s">
        <v>1893</v>
      </c>
      <c r="NO12" s="117"/>
      <c r="NP12" s="148"/>
      <c r="NQ12" s="145" t="s">
        <v>2002</v>
      </c>
      <c r="NR12" s="146"/>
      <c r="NS12" s="147"/>
      <c r="NT12" s="60" t="s">
        <v>2003</v>
      </c>
      <c r="NU12" s="61"/>
      <c r="NV12" s="62"/>
      <c r="NW12" s="60" t="s">
        <v>1900</v>
      </c>
      <c r="NX12" s="61"/>
      <c r="NY12" s="62"/>
      <c r="NZ12" s="60" t="s">
        <v>2004</v>
      </c>
      <c r="OA12" s="61"/>
      <c r="OB12" s="62"/>
      <c r="OC12" s="60" t="s">
        <v>2005</v>
      </c>
      <c r="OD12" s="61"/>
      <c r="OE12" s="62"/>
      <c r="OF12" s="60" t="s">
        <v>2006</v>
      </c>
      <c r="OG12" s="61"/>
      <c r="OH12" s="62"/>
      <c r="OI12" s="60" t="s">
        <v>2007</v>
      </c>
      <c r="OJ12" s="61"/>
      <c r="OK12" s="62"/>
      <c r="OL12" s="60" t="s">
        <v>2008</v>
      </c>
      <c r="OM12" s="61"/>
      <c r="ON12" s="62"/>
      <c r="OO12" s="60" t="s">
        <v>2009</v>
      </c>
      <c r="OP12" s="61"/>
      <c r="OQ12" s="62"/>
      <c r="OR12" s="60" t="s">
        <v>2010</v>
      </c>
      <c r="OS12" s="61"/>
      <c r="OT12" s="62"/>
      <c r="OU12" s="60" t="s">
        <v>2011</v>
      </c>
      <c r="OV12" s="61"/>
      <c r="OW12" s="62"/>
      <c r="OX12" s="60" t="s">
        <v>2012</v>
      </c>
      <c r="OY12" s="61"/>
      <c r="OZ12" s="62"/>
      <c r="PA12" s="60" t="s">
        <v>2013</v>
      </c>
      <c r="PB12" s="61"/>
      <c r="PC12" s="62"/>
      <c r="PD12" s="60" t="s">
        <v>2014</v>
      </c>
      <c r="PE12" s="61"/>
      <c r="PF12" s="62"/>
      <c r="PG12" s="106" t="s">
        <v>1926</v>
      </c>
      <c r="PH12" s="107"/>
      <c r="PI12" s="108"/>
      <c r="PJ12" s="60" t="s">
        <v>2015</v>
      </c>
      <c r="PK12" s="61"/>
      <c r="PL12" s="62"/>
      <c r="PM12" s="60" t="s">
        <v>2016</v>
      </c>
      <c r="PN12" s="61"/>
      <c r="PO12" s="62"/>
      <c r="PP12" s="60" t="s">
        <v>2017</v>
      </c>
      <c r="PQ12" s="61"/>
      <c r="PR12" s="62"/>
      <c r="PS12" s="106" t="s">
        <v>2018</v>
      </c>
      <c r="PT12" s="107"/>
      <c r="PU12" s="108"/>
      <c r="PV12" s="60" t="s">
        <v>2019</v>
      </c>
      <c r="PW12" s="61"/>
      <c r="PX12" s="62"/>
      <c r="PY12" s="60" t="s">
        <v>2020</v>
      </c>
      <c r="PZ12" s="61"/>
      <c r="QA12" s="62"/>
      <c r="QB12" s="106" t="s">
        <v>2021</v>
      </c>
      <c r="QC12" s="107"/>
      <c r="QD12" s="108"/>
      <c r="QE12" s="106" t="s">
        <v>2022</v>
      </c>
      <c r="QF12" s="107"/>
      <c r="QG12" s="108"/>
      <c r="QH12" s="60" t="s">
        <v>2023</v>
      </c>
      <c r="QI12" s="61"/>
      <c r="QJ12" s="62"/>
      <c r="QK12" s="60" t="s">
        <v>2024</v>
      </c>
      <c r="QL12" s="61"/>
      <c r="QM12" s="62"/>
      <c r="QN12" s="60" t="s">
        <v>2025</v>
      </c>
      <c r="QO12" s="61"/>
      <c r="QP12" s="62"/>
      <c r="QQ12" s="60" t="s">
        <v>2026</v>
      </c>
      <c r="QR12" s="61"/>
      <c r="QS12" s="62"/>
      <c r="QT12" s="60" t="s">
        <v>2027</v>
      </c>
      <c r="QU12" s="61"/>
      <c r="QV12" s="62"/>
      <c r="QW12" s="60" t="s">
        <v>2028</v>
      </c>
      <c r="QX12" s="61"/>
      <c r="QY12" s="62"/>
      <c r="QZ12" s="60" t="s">
        <v>2029</v>
      </c>
      <c r="RA12" s="61"/>
      <c r="RB12" s="62"/>
      <c r="RC12" s="60" t="s">
        <v>2030</v>
      </c>
      <c r="RD12" s="61"/>
      <c r="RE12" s="62"/>
      <c r="RF12" s="60" t="s">
        <v>2031</v>
      </c>
      <c r="RG12" s="61"/>
      <c r="RH12" s="62"/>
      <c r="RI12" s="60" t="s">
        <v>2037</v>
      </c>
      <c r="RJ12" s="61"/>
      <c r="RK12" s="62"/>
      <c r="RL12" s="60" t="s">
        <v>2038</v>
      </c>
      <c r="RM12" s="61"/>
      <c r="RN12" s="62"/>
      <c r="RO12" s="60" t="s">
        <v>2039</v>
      </c>
      <c r="RP12" s="61"/>
      <c r="RQ12" s="62"/>
      <c r="RR12" s="106" t="s">
        <v>2043</v>
      </c>
      <c r="RS12" s="107"/>
      <c r="RT12" s="108"/>
      <c r="RU12" s="60" t="s">
        <v>2047</v>
      </c>
      <c r="RV12" s="61"/>
      <c r="RW12" s="62"/>
      <c r="RX12" s="60" t="s">
        <v>2051</v>
      </c>
      <c r="RY12" s="61"/>
      <c r="RZ12" s="62"/>
      <c r="SA12" s="60" t="s">
        <v>2055</v>
      </c>
      <c r="SB12" s="61"/>
      <c r="SC12" s="62"/>
      <c r="SD12" s="106" t="s">
        <v>2056</v>
      </c>
      <c r="SE12" s="107"/>
      <c r="SF12" s="108"/>
      <c r="SG12" s="60" t="s">
        <v>2060</v>
      </c>
      <c r="SH12" s="61"/>
      <c r="SI12" s="62"/>
      <c r="SJ12" s="60" t="s">
        <v>2064</v>
      </c>
      <c r="SK12" s="61"/>
      <c r="SL12" s="62"/>
      <c r="SM12" s="60" t="s">
        <v>2068</v>
      </c>
      <c r="SN12" s="61"/>
      <c r="SO12" s="62"/>
      <c r="SP12" s="60" t="s">
        <v>2072</v>
      </c>
      <c r="SQ12" s="61"/>
      <c r="SR12" s="62"/>
      <c r="SS12" s="60" t="s">
        <v>2076</v>
      </c>
      <c r="ST12" s="61"/>
      <c r="SU12" s="62"/>
      <c r="SV12" s="106" t="s">
        <v>2077</v>
      </c>
      <c r="SW12" s="107"/>
      <c r="SX12" s="108"/>
      <c r="SY12" s="60" t="s">
        <v>2081</v>
      </c>
      <c r="SZ12" s="61"/>
      <c r="TA12" s="62"/>
      <c r="TB12" s="60" t="s">
        <v>2085</v>
      </c>
      <c r="TC12" s="61"/>
      <c r="TD12" s="62"/>
      <c r="TE12" s="60" t="s">
        <v>2089</v>
      </c>
      <c r="TF12" s="61"/>
      <c r="TG12" s="62"/>
      <c r="TH12" s="60" t="s">
        <v>2093</v>
      </c>
      <c r="TI12" s="61"/>
      <c r="TJ12" s="62"/>
      <c r="TK12" s="60" t="s">
        <v>2097</v>
      </c>
      <c r="TL12" s="61"/>
      <c r="TM12" s="62"/>
      <c r="TN12" s="60" t="s">
        <v>2101</v>
      </c>
      <c r="TO12" s="61"/>
      <c r="TP12" s="62"/>
      <c r="TQ12" s="60" t="s">
        <v>2105</v>
      </c>
      <c r="TR12" s="61"/>
      <c r="TS12" s="62"/>
      <c r="TT12" s="60" t="s">
        <v>2109</v>
      </c>
      <c r="TU12" s="61"/>
      <c r="TV12" s="62"/>
      <c r="TW12" s="60" t="s">
        <v>2110</v>
      </c>
      <c r="TX12" s="61"/>
      <c r="TY12" s="62"/>
      <c r="TZ12" s="60" t="s">
        <v>2114</v>
      </c>
      <c r="UA12" s="61"/>
      <c r="UB12" s="62"/>
      <c r="UC12" s="60" t="s">
        <v>2118</v>
      </c>
      <c r="UD12" s="61"/>
      <c r="UE12" s="62"/>
      <c r="UF12" s="60" t="s">
        <v>2122</v>
      </c>
      <c r="UG12" s="61"/>
      <c r="UH12" s="62"/>
      <c r="UI12" s="60" t="s">
        <v>2126</v>
      </c>
      <c r="UJ12" s="61"/>
      <c r="UK12" s="62"/>
      <c r="UL12" s="106" t="s">
        <v>2130</v>
      </c>
      <c r="UM12" s="107"/>
      <c r="UN12" s="108"/>
      <c r="UO12" s="60" t="s">
        <v>2133</v>
      </c>
      <c r="UP12" s="61"/>
      <c r="UQ12" s="62"/>
      <c r="UR12" s="133" t="s">
        <v>2140</v>
      </c>
      <c r="US12" s="134"/>
      <c r="UT12" s="135"/>
      <c r="UU12" s="60" t="s">
        <v>2141</v>
      </c>
      <c r="UV12" s="61"/>
      <c r="UW12" s="62"/>
      <c r="UX12" s="60" t="s">
        <v>2145</v>
      </c>
      <c r="UY12" s="61"/>
      <c r="UZ12" s="62"/>
      <c r="VA12" s="60" t="s">
        <v>2149</v>
      </c>
      <c r="VB12" s="61"/>
      <c r="VC12" s="62"/>
      <c r="VD12" s="60" t="s">
        <v>2153</v>
      </c>
      <c r="VE12" s="61"/>
      <c r="VF12" s="137"/>
      <c r="VG12" s="136" t="s">
        <v>2157</v>
      </c>
      <c r="VH12" s="61"/>
      <c r="VI12" s="137"/>
      <c r="VJ12" s="136" t="s">
        <v>2161</v>
      </c>
      <c r="VK12" s="61"/>
      <c r="VL12" s="62"/>
      <c r="VM12" s="60" t="s">
        <v>2165</v>
      </c>
      <c r="VN12" s="61"/>
      <c r="VO12" s="62"/>
      <c r="VP12" s="60" t="s">
        <v>2169</v>
      </c>
      <c r="VQ12" s="61"/>
      <c r="VR12" s="62"/>
      <c r="VS12" s="60" t="s">
        <v>2173</v>
      </c>
      <c r="VT12" s="61"/>
      <c r="VU12" s="62"/>
    </row>
    <row r="13" spans="1:593" ht="120.75" thickBot="1" x14ac:dyDescent="0.3">
      <c r="A13" s="99"/>
      <c r="B13" s="99"/>
      <c r="C13" s="20" t="s">
        <v>1483</v>
      </c>
      <c r="D13" s="21" t="s">
        <v>1484</v>
      </c>
      <c r="E13" s="22" t="s">
        <v>1485</v>
      </c>
      <c r="F13" s="38" t="s">
        <v>1486</v>
      </c>
      <c r="G13" s="50" t="s">
        <v>1487</v>
      </c>
      <c r="H13" s="51" t="s">
        <v>1488</v>
      </c>
      <c r="I13" s="20" t="s">
        <v>1489</v>
      </c>
      <c r="J13" s="21" t="s">
        <v>1490</v>
      </c>
      <c r="K13" s="22" t="s">
        <v>1491</v>
      </c>
      <c r="L13" s="20" t="s">
        <v>1492</v>
      </c>
      <c r="M13" s="21" t="s">
        <v>1493</v>
      </c>
      <c r="N13" s="22" t="s">
        <v>1494</v>
      </c>
      <c r="O13" s="20" t="s">
        <v>1495</v>
      </c>
      <c r="P13" s="21" t="s">
        <v>1496</v>
      </c>
      <c r="Q13" s="22" t="s">
        <v>1497</v>
      </c>
      <c r="R13" s="20" t="s">
        <v>1498</v>
      </c>
      <c r="S13" s="21" t="s">
        <v>1499</v>
      </c>
      <c r="T13" s="22" t="s">
        <v>1500</v>
      </c>
      <c r="U13" s="20" t="s">
        <v>1501</v>
      </c>
      <c r="V13" s="21" t="s">
        <v>1502</v>
      </c>
      <c r="W13" s="22" t="s">
        <v>1503</v>
      </c>
      <c r="X13" s="20" t="s">
        <v>1504</v>
      </c>
      <c r="Y13" s="21" t="s">
        <v>1505</v>
      </c>
      <c r="Z13" s="22" t="s">
        <v>1506</v>
      </c>
      <c r="AA13" s="20" t="s">
        <v>1507</v>
      </c>
      <c r="AB13" s="21" t="s">
        <v>1508</v>
      </c>
      <c r="AC13" s="22" t="s">
        <v>1509</v>
      </c>
      <c r="AD13" s="20" t="s">
        <v>1510</v>
      </c>
      <c r="AE13" s="21" t="s">
        <v>1511</v>
      </c>
      <c r="AF13" s="22" t="s">
        <v>1512</v>
      </c>
      <c r="AG13" s="20" t="s">
        <v>1513</v>
      </c>
      <c r="AH13" s="21" t="s">
        <v>1514</v>
      </c>
      <c r="AI13" s="22" t="s">
        <v>1515</v>
      </c>
      <c r="AJ13" s="20" t="s">
        <v>1516</v>
      </c>
      <c r="AK13" s="21" t="s">
        <v>1517</v>
      </c>
      <c r="AL13" s="22" t="s">
        <v>1518</v>
      </c>
      <c r="AM13" s="20" t="s">
        <v>1519</v>
      </c>
      <c r="AN13" s="21" t="s">
        <v>1520</v>
      </c>
      <c r="AO13" s="22" t="s">
        <v>1521</v>
      </c>
      <c r="AP13" s="20" t="s">
        <v>1522</v>
      </c>
      <c r="AQ13" s="21" t="s">
        <v>1523</v>
      </c>
      <c r="AR13" s="22" t="s">
        <v>1524</v>
      </c>
      <c r="AS13" s="20" t="s">
        <v>1525</v>
      </c>
      <c r="AT13" s="21" t="s">
        <v>1526</v>
      </c>
      <c r="AU13" s="22" t="s">
        <v>1527</v>
      </c>
      <c r="AV13" s="20" t="s">
        <v>1528</v>
      </c>
      <c r="AW13" s="21" t="s">
        <v>1529</v>
      </c>
      <c r="AX13" s="22" t="s">
        <v>1530</v>
      </c>
      <c r="AY13" s="20" t="s">
        <v>1531</v>
      </c>
      <c r="AZ13" s="21" t="s">
        <v>1532</v>
      </c>
      <c r="BA13" s="22" t="s">
        <v>1533</v>
      </c>
      <c r="BB13" s="20" t="s">
        <v>1534</v>
      </c>
      <c r="BC13" s="21" t="s">
        <v>1535</v>
      </c>
      <c r="BD13" s="22" t="s">
        <v>1536</v>
      </c>
      <c r="BE13" s="20" t="s">
        <v>1537</v>
      </c>
      <c r="BF13" s="21" t="s">
        <v>1538</v>
      </c>
      <c r="BG13" s="22" t="s">
        <v>1539</v>
      </c>
      <c r="BH13" s="20" t="s">
        <v>956</v>
      </c>
      <c r="BI13" s="21" t="s">
        <v>1540</v>
      </c>
      <c r="BJ13" s="22" t="s">
        <v>1541</v>
      </c>
      <c r="BK13" s="20" t="s">
        <v>1542</v>
      </c>
      <c r="BL13" s="21" t="s">
        <v>1543</v>
      </c>
      <c r="BM13" s="22" t="s">
        <v>1544</v>
      </c>
      <c r="BN13" s="20" t="s">
        <v>1545</v>
      </c>
      <c r="BO13" s="21" t="s">
        <v>1546</v>
      </c>
      <c r="BP13" s="22" t="s">
        <v>360</v>
      </c>
      <c r="BQ13" s="20" t="s">
        <v>1547</v>
      </c>
      <c r="BR13" s="21" t="s">
        <v>1548</v>
      </c>
      <c r="BS13" s="22" t="s">
        <v>1549</v>
      </c>
      <c r="BT13" s="20" t="s">
        <v>1550</v>
      </c>
      <c r="BU13" s="21" t="s">
        <v>1551</v>
      </c>
      <c r="BV13" s="22" t="s">
        <v>1552</v>
      </c>
      <c r="BW13" s="20" t="s">
        <v>1554</v>
      </c>
      <c r="BX13" s="21" t="s">
        <v>1555</v>
      </c>
      <c r="BY13" s="22" t="s">
        <v>1556</v>
      </c>
      <c r="BZ13" s="20" t="s">
        <v>1557</v>
      </c>
      <c r="CA13" s="21" t="s">
        <v>1558</v>
      </c>
      <c r="CB13" s="22" t="s">
        <v>1559</v>
      </c>
      <c r="CC13" s="20" t="s">
        <v>1560</v>
      </c>
      <c r="CD13" s="21" t="s">
        <v>1562</v>
      </c>
      <c r="CE13" s="22" t="s">
        <v>1561</v>
      </c>
      <c r="CF13" s="20" t="s">
        <v>1563</v>
      </c>
      <c r="CG13" s="21" t="s">
        <v>1564</v>
      </c>
      <c r="CH13" s="22" t="s">
        <v>1565</v>
      </c>
      <c r="CI13" s="20" t="s">
        <v>1566</v>
      </c>
      <c r="CJ13" s="21" t="s">
        <v>1558</v>
      </c>
      <c r="CK13" s="22" t="s">
        <v>1567</v>
      </c>
      <c r="CL13" s="20" t="s">
        <v>1568</v>
      </c>
      <c r="CM13" s="21" t="s">
        <v>1569</v>
      </c>
      <c r="CN13" s="22" t="s">
        <v>1570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1573</v>
      </c>
      <c r="CU13" s="20" t="s">
        <v>1574</v>
      </c>
      <c r="CV13" s="21" t="s">
        <v>1575</v>
      </c>
      <c r="CW13" s="22" t="s">
        <v>1576</v>
      </c>
      <c r="CX13" s="20" t="s">
        <v>1577</v>
      </c>
      <c r="CY13" s="21" t="s">
        <v>1578</v>
      </c>
      <c r="CZ13" s="22" t="s">
        <v>1579</v>
      </c>
      <c r="DA13" s="20" t="s">
        <v>348</v>
      </c>
      <c r="DB13" s="21" t="s">
        <v>1580</v>
      </c>
      <c r="DC13" s="22" t="s">
        <v>1581</v>
      </c>
      <c r="DD13" s="20" t="s">
        <v>1582</v>
      </c>
      <c r="DE13" s="21" t="s">
        <v>1583</v>
      </c>
      <c r="DF13" s="22" t="s">
        <v>1584</v>
      </c>
      <c r="DG13" s="20" t="s">
        <v>1585</v>
      </c>
      <c r="DH13" s="21" t="s">
        <v>1586</v>
      </c>
      <c r="DI13" s="22" t="s">
        <v>1587</v>
      </c>
      <c r="DJ13" s="20" t="s">
        <v>1588</v>
      </c>
      <c r="DK13" s="21" t="s">
        <v>1589</v>
      </c>
      <c r="DL13" s="22" t="s">
        <v>1590</v>
      </c>
      <c r="DM13" s="20" t="s">
        <v>1591</v>
      </c>
      <c r="DN13" s="21" t="s">
        <v>1592</v>
      </c>
      <c r="DO13" s="22" t="s">
        <v>1593</v>
      </c>
      <c r="DP13" s="20" t="s">
        <v>1594</v>
      </c>
      <c r="DQ13" s="21" t="s">
        <v>1595</v>
      </c>
      <c r="DR13" s="22" t="s">
        <v>1596</v>
      </c>
      <c r="DS13" s="20" t="s">
        <v>1597</v>
      </c>
      <c r="DT13" s="21" t="s">
        <v>1598</v>
      </c>
      <c r="DU13" s="22" t="s">
        <v>1599</v>
      </c>
      <c r="DV13" s="20" t="s">
        <v>1600</v>
      </c>
      <c r="DW13" s="21" t="s">
        <v>1601</v>
      </c>
      <c r="DX13" s="22" t="s">
        <v>1602</v>
      </c>
      <c r="DY13" s="20" t="s">
        <v>583</v>
      </c>
      <c r="DZ13" s="21" t="s">
        <v>1603</v>
      </c>
      <c r="EA13" s="22" t="s">
        <v>1604</v>
      </c>
      <c r="EB13" s="20" t="s">
        <v>1605</v>
      </c>
      <c r="EC13" s="21" t="s">
        <v>1606</v>
      </c>
      <c r="ED13" s="22" t="s">
        <v>50</v>
      </c>
      <c r="EE13" s="20" t="s">
        <v>1608</v>
      </c>
      <c r="EF13" s="21" t="s">
        <v>1609</v>
      </c>
      <c r="EG13" s="22" t="s">
        <v>1610</v>
      </c>
      <c r="EH13" s="20" t="s">
        <v>1611</v>
      </c>
      <c r="EI13" s="21" t="s">
        <v>1612</v>
      </c>
      <c r="EJ13" s="22" t="s">
        <v>1613</v>
      </c>
      <c r="EK13" s="20" t="s">
        <v>583</v>
      </c>
      <c r="EL13" s="21" t="s">
        <v>1603</v>
      </c>
      <c r="EM13" s="22" t="s">
        <v>1604</v>
      </c>
      <c r="EN13" s="20" t="s">
        <v>1614</v>
      </c>
      <c r="EO13" s="21" t="s">
        <v>1615</v>
      </c>
      <c r="EP13" s="22" t="s">
        <v>1616</v>
      </c>
      <c r="EQ13" s="20" t="s">
        <v>1617</v>
      </c>
      <c r="ER13" s="21" t="s">
        <v>1618</v>
      </c>
      <c r="ES13" s="22" t="s">
        <v>1619</v>
      </c>
      <c r="ET13" s="20" t="s">
        <v>1049</v>
      </c>
      <c r="EU13" s="21" t="s">
        <v>1620</v>
      </c>
      <c r="EV13" s="22" t="s">
        <v>1621</v>
      </c>
      <c r="EW13" s="20" t="s">
        <v>1622</v>
      </c>
      <c r="EX13" s="21" t="s">
        <v>1623</v>
      </c>
      <c r="EY13" s="22" t="s">
        <v>1624</v>
      </c>
      <c r="EZ13" s="20" t="s">
        <v>679</v>
      </c>
      <c r="FA13" s="21" t="s">
        <v>692</v>
      </c>
      <c r="FB13" s="22" t="s">
        <v>681</v>
      </c>
      <c r="FC13" s="20" t="s">
        <v>1625</v>
      </c>
      <c r="FD13" s="21" t="s">
        <v>1626</v>
      </c>
      <c r="FE13" s="22" t="s">
        <v>1627</v>
      </c>
      <c r="FF13" s="20" t="s">
        <v>1628</v>
      </c>
      <c r="FG13" s="21" t="s">
        <v>1629</v>
      </c>
      <c r="FH13" s="22" t="s">
        <v>283</v>
      </c>
      <c r="FI13" s="20" t="s">
        <v>969</v>
      </c>
      <c r="FJ13" s="21" t="s">
        <v>1630</v>
      </c>
      <c r="FK13" s="22" t="s">
        <v>1631</v>
      </c>
      <c r="FL13" s="20" t="s">
        <v>526</v>
      </c>
      <c r="FM13" s="21" t="s">
        <v>551</v>
      </c>
      <c r="FN13" s="22" t="s">
        <v>556</v>
      </c>
      <c r="FO13" s="20" t="s">
        <v>1632</v>
      </c>
      <c r="FP13" s="21" t="s">
        <v>1633</v>
      </c>
      <c r="FQ13" s="22" t="s">
        <v>50</v>
      </c>
      <c r="FR13" s="20" t="s">
        <v>1634</v>
      </c>
      <c r="FS13" s="21" t="s">
        <v>130</v>
      </c>
      <c r="FT13" s="22" t="s">
        <v>1635</v>
      </c>
      <c r="FU13" s="38" t="s">
        <v>1637</v>
      </c>
      <c r="FV13" s="21" t="s">
        <v>1638</v>
      </c>
      <c r="FW13" s="25" t="s">
        <v>1639</v>
      </c>
      <c r="FX13" s="26" t="s">
        <v>1641</v>
      </c>
      <c r="FY13" s="26" t="s">
        <v>1642</v>
      </c>
      <c r="FZ13" s="26" t="s">
        <v>1643</v>
      </c>
      <c r="GA13" s="20" t="s">
        <v>1644</v>
      </c>
      <c r="GB13" s="21" t="s">
        <v>1645</v>
      </c>
      <c r="GC13" s="22" t="s">
        <v>1646</v>
      </c>
      <c r="GD13" s="20" t="s">
        <v>1647</v>
      </c>
      <c r="GE13" s="21" t="s">
        <v>1648</v>
      </c>
      <c r="GF13" s="22" t="s">
        <v>1649</v>
      </c>
      <c r="GG13" s="20" t="s">
        <v>1650</v>
      </c>
      <c r="GH13" s="21" t="s">
        <v>1651</v>
      </c>
      <c r="GI13" s="22" t="s">
        <v>1652</v>
      </c>
      <c r="GJ13" s="20" t="s">
        <v>170</v>
      </c>
      <c r="GK13" s="21" t="s">
        <v>1653</v>
      </c>
      <c r="GL13" s="22" t="s">
        <v>540</v>
      </c>
      <c r="GM13" s="20" t="s">
        <v>1654</v>
      </c>
      <c r="GN13" s="21" t="s">
        <v>1655</v>
      </c>
      <c r="GO13" s="22" t="s">
        <v>1656</v>
      </c>
      <c r="GP13" s="20" t="s">
        <v>275</v>
      </c>
      <c r="GQ13" s="21" t="s">
        <v>1657</v>
      </c>
      <c r="GR13" s="22" t="s">
        <v>172</v>
      </c>
      <c r="GS13" s="20" t="s">
        <v>1571</v>
      </c>
      <c r="GT13" s="21" t="s">
        <v>1572</v>
      </c>
      <c r="GU13" s="22" t="s">
        <v>1658</v>
      </c>
      <c r="GV13" s="20" t="s">
        <v>1659</v>
      </c>
      <c r="GW13" s="21" t="s">
        <v>1660</v>
      </c>
      <c r="GX13" s="22" t="s">
        <v>1661</v>
      </c>
      <c r="GY13" s="20" t="s">
        <v>1049</v>
      </c>
      <c r="GZ13" s="21" t="s">
        <v>1620</v>
      </c>
      <c r="HA13" s="22" t="s">
        <v>1621</v>
      </c>
      <c r="HB13" s="20" t="s">
        <v>1662</v>
      </c>
      <c r="HC13" s="21" t="s">
        <v>1663</v>
      </c>
      <c r="HD13" s="22" t="s">
        <v>1664</v>
      </c>
      <c r="HE13" s="20" t="s">
        <v>48</v>
      </c>
      <c r="HF13" s="21" t="s">
        <v>49</v>
      </c>
      <c r="HG13" s="22" t="s">
        <v>50</v>
      </c>
      <c r="HH13" s="20" t="s">
        <v>1665</v>
      </c>
      <c r="HI13" s="21" t="s">
        <v>1666</v>
      </c>
      <c r="HJ13" s="22" t="s">
        <v>718</v>
      </c>
      <c r="HK13" s="20" t="s">
        <v>1667</v>
      </c>
      <c r="HL13" s="21" t="s">
        <v>1668</v>
      </c>
      <c r="HM13" s="22" t="s">
        <v>50</v>
      </c>
      <c r="HN13" s="20" t="s">
        <v>1016</v>
      </c>
      <c r="HO13" s="21" t="s">
        <v>1669</v>
      </c>
      <c r="HP13" s="22" t="s">
        <v>127</v>
      </c>
      <c r="HQ13" s="20" t="s">
        <v>1670</v>
      </c>
      <c r="HR13" s="21" t="s">
        <v>130</v>
      </c>
      <c r="HS13" s="22" t="s">
        <v>1635</v>
      </c>
      <c r="HT13" s="20" t="s">
        <v>526</v>
      </c>
      <c r="HU13" s="21" t="s">
        <v>551</v>
      </c>
      <c r="HV13" s="22" t="s">
        <v>556</v>
      </c>
      <c r="HW13" s="20" t="s">
        <v>1671</v>
      </c>
      <c r="HX13" s="21" t="s">
        <v>1672</v>
      </c>
      <c r="HY13" s="22" t="s">
        <v>1673</v>
      </c>
      <c r="HZ13" s="20" t="s">
        <v>1674</v>
      </c>
      <c r="IA13" s="21" t="s">
        <v>1675</v>
      </c>
      <c r="IB13" s="22" t="s">
        <v>1676</v>
      </c>
      <c r="IC13" s="20" t="s">
        <v>1677</v>
      </c>
      <c r="ID13" s="21" t="s">
        <v>1678</v>
      </c>
      <c r="IE13" s="22" t="s">
        <v>1679</v>
      </c>
      <c r="IF13" s="20" t="s">
        <v>1680</v>
      </c>
      <c r="IG13" s="21" t="s">
        <v>1681</v>
      </c>
      <c r="IH13" s="22" t="s">
        <v>1682</v>
      </c>
      <c r="II13" s="20" t="s">
        <v>1683</v>
      </c>
      <c r="IJ13" s="21" t="s">
        <v>1684</v>
      </c>
      <c r="IK13" s="22" t="s">
        <v>1685</v>
      </c>
      <c r="IL13" s="20" t="s">
        <v>1686</v>
      </c>
      <c r="IM13" s="21" t="s">
        <v>1687</v>
      </c>
      <c r="IN13" s="22" t="s">
        <v>1688</v>
      </c>
      <c r="IO13" s="20" t="s">
        <v>1597</v>
      </c>
      <c r="IP13" s="21" t="s">
        <v>1598</v>
      </c>
      <c r="IQ13" s="22" t="s">
        <v>1689</v>
      </c>
      <c r="IR13" s="20" t="s">
        <v>1690</v>
      </c>
      <c r="IS13" s="21" t="s">
        <v>1691</v>
      </c>
      <c r="IT13" s="22" t="s">
        <v>1692</v>
      </c>
      <c r="IU13" s="20" t="s">
        <v>1773</v>
      </c>
      <c r="IV13" s="21" t="s">
        <v>1774</v>
      </c>
      <c r="IW13" s="22" t="s">
        <v>1775</v>
      </c>
      <c r="IX13" s="20" t="s">
        <v>1776</v>
      </c>
      <c r="IY13" s="21" t="s">
        <v>1777</v>
      </c>
      <c r="IZ13" s="22" t="s">
        <v>1778</v>
      </c>
      <c r="JA13" s="20" t="s">
        <v>609</v>
      </c>
      <c r="JB13" s="21" t="s">
        <v>610</v>
      </c>
      <c r="JC13" s="22" t="s">
        <v>1779</v>
      </c>
      <c r="JD13" s="20" t="s">
        <v>1780</v>
      </c>
      <c r="JE13" s="21" t="s">
        <v>1781</v>
      </c>
      <c r="JF13" s="22" t="s">
        <v>1782</v>
      </c>
      <c r="JG13" s="20" t="s">
        <v>1783</v>
      </c>
      <c r="JH13" s="21" t="s">
        <v>1784</v>
      </c>
      <c r="JI13" s="22" t="s">
        <v>1785</v>
      </c>
      <c r="JJ13" s="20" t="s">
        <v>1786</v>
      </c>
      <c r="JK13" s="21" t="s">
        <v>1176</v>
      </c>
      <c r="JL13" s="22" t="s">
        <v>1787</v>
      </c>
      <c r="JM13" s="20" t="s">
        <v>655</v>
      </c>
      <c r="JN13" s="21" t="s">
        <v>656</v>
      </c>
      <c r="JO13" s="22" t="s">
        <v>657</v>
      </c>
      <c r="JP13" s="20" t="s">
        <v>1788</v>
      </c>
      <c r="JQ13" s="21" t="s">
        <v>1789</v>
      </c>
      <c r="JR13" s="22" t="s">
        <v>1790</v>
      </c>
      <c r="JS13" s="20" t="s">
        <v>1791</v>
      </c>
      <c r="JT13" s="21" t="s">
        <v>1792</v>
      </c>
      <c r="JU13" s="22" t="s">
        <v>1793</v>
      </c>
      <c r="JV13" s="27" t="s">
        <v>1794</v>
      </c>
      <c r="JW13" s="21" t="s">
        <v>1795</v>
      </c>
      <c r="JX13" s="22" t="s">
        <v>1796</v>
      </c>
      <c r="JY13" s="38" t="s">
        <v>1797</v>
      </c>
      <c r="JZ13" s="21" t="s">
        <v>1798</v>
      </c>
      <c r="KA13" s="22" t="s">
        <v>1799</v>
      </c>
      <c r="KB13" s="20" t="s">
        <v>1800</v>
      </c>
      <c r="KC13" s="21" t="s">
        <v>1801</v>
      </c>
      <c r="KD13" s="22" t="s">
        <v>1802</v>
      </c>
      <c r="KE13" s="20" t="s">
        <v>1803</v>
      </c>
      <c r="KF13" s="21" t="s">
        <v>1804</v>
      </c>
      <c r="KG13" s="22" t="s">
        <v>1805</v>
      </c>
      <c r="KH13" s="20" t="s">
        <v>1819</v>
      </c>
      <c r="KI13" s="21" t="s">
        <v>1820</v>
      </c>
      <c r="KJ13" s="22" t="s">
        <v>1821</v>
      </c>
      <c r="KK13" s="20" t="s">
        <v>48</v>
      </c>
      <c r="KL13" s="21" t="s">
        <v>49</v>
      </c>
      <c r="KM13" s="22" t="s">
        <v>50</v>
      </c>
      <c r="KN13" s="20" t="s">
        <v>1822</v>
      </c>
      <c r="KO13" s="21" t="s">
        <v>1823</v>
      </c>
      <c r="KP13" s="22" t="s">
        <v>1824</v>
      </c>
      <c r="KQ13" s="20" t="s">
        <v>1825</v>
      </c>
      <c r="KR13" s="21" t="s">
        <v>1826</v>
      </c>
      <c r="KS13" s="22" t="s">
        <v>1827</v>
      </c>
      <c r="KT13" s="20" t="s">
        <v>1828</v>
      </c>
      <c r="KU13" s="21" t="s">
        <v>1829</v>
      </c>
      <c r="KV13" s="22" t="s">
        <v>1830</v>
      </c>
      <c r="KW13" s="20" t="s">
        <v>1831</v>
      </c>
      <c r="KX13" s="21" t="s">
        <v>1832</v>
      </c>
      <c r="KY13" s="22" t="s">
        <v>1833</v>
      </c>
      <c r="KZ13" s="20" t="s">
        <v>1834</v>
      </c>
      <c r="LA13" s="21" t="s">
        <v>1835</v>
      </c>
      <c r="LB13" s="22" t="s">
        <v>1836</v>
      </c>
      <c r="LC13" s="20" t="s">
        <v>1837</v>
      </c>
      <c r="LD13" s="21" t="s">
        <v>1838</v>
      </c>
      <c r="LE13" s="22" t="s">
        <v>1839</v>
      </c>
      <c r="LF13" s="20" t="s">
        <v>1840</v>
      </c>
      <c r="LG13" s="21" t="s">
        <v>1841</v>
      </c>
      <c r="LH13" s="22" t="s">
        <v>1842</v>
      </c>
      <c r="LI13" s="20" t="s">
        <v>1843</v>
      </c>
      <c r="LJ13" s="21" t="s">
        <v>1844</v>
      </c>
      <c r="LK13" s="22" t="s">
        <v>1845</v>
      </c>
      <c r="LL13" s="20" t="s">
        <v>1847</v>
      </c>
      <c r="LM13" s="21" t="s">
        <v>1848</v>
      </c>
      <c r="LN13" s="22" t="s">
        <v>1849</v>
      </c>
      <c r="LO13" s="20" t="s">
        <v>1850</v>
      </c>
      <c r="LP13" s="21" t="s">
        <v>1851</v>
      </c>
      <c r="LQ13" s="22" t="s">
        <v>50</v>
      </c>
      <c r="LR13" s="20" t="s">
        <v>1852</v>
      </c>
      <c r="LS13" s="21" t="s">
        <v>1853</v>
      </c>
      <c r="LT13" s="22" t="s">
        <v>1854</v>
      </c>
      <c r="LU13" s="20" t="s">
        <v>1855</v>
      </c>
      <c r="LV13" s="21" t="s">
        <v>1856</v>
      </c>
      <c r="LW13" s="22" t="s">
        <v>1857</v>
      </c>
      <c r="LX13" s="20" t="s">
        <v>1858</v>
      </c>
      <c r="LY13" s="21" t="s">
        <v>1859</v>
      </c>
      <c r="LZ13" s="22" t="s">
        <v>1860</v>
      </c>
      <c r="MA13" s="20" t="s">
        <v>1783</v>
      </c>
      <c r="MB13" s="21" t="s">
        <v>1784</v>
      </c>
      <c r="MC13" s="22" t="s">
        <v>1785</v>
      </c>
      <c r="MD13" s="35" t="s">
        <v>1861</v>
      </c>
      <c r="ME13" s="36" t="s">
        <v>1862</v>
      </c>
      <c r="MF13" s="33" t="s">
        <v>1863</v>
      </c>
      <c r="MG13" s="20" t="s">
        <v>1865</v>
      </c>
      <c r="MH13" s="21" t="s">
        <v>1866</v>
      </c>
      <c r="MI13" s="22" t="s">
        <v>1867</v>
      </c>
      <c r="MJ13" s="20" t="s">
        <v>969</v>
      </c>
      <c r="MK13" s="21" t="s">
        <v>1630</v>
      </c>
      <c r="ML13" s="22" t="s">
        <v>1631</v>
      </c>
      <c r="MM13" s="20" t="s">
        <v>48</v>
      </c>
      <c r="MN13" s="21" t="s">
        <v>49</v>
      </c>
      <c r="MO13" s="22" t="s">
        <v>50</v>
      </c>
      <c r="MP13" s="20" t="s">
        <v>1868</v>
      </c>
      <c r="MQ13" s="21" t="s">
        <v>1869</v>
      </c>
      <c r="MR13" s="22" t="s">
        <v>1870</v>
      </c>
      <c r="MS13" s="20" t="s">
        <v>1872</v>
      </c>
      <c r="MT13" s="21" t="s">
        <v>1873</v>
      </c>
      <c r="MU13" s="22" t="s">
        <v>1874</v>
      </c>
      <c r="MV13" s="20" t="s">
        <v>204</v>
      </c>
      <c r="MW13" s="21" t="s">
        <v>1875</v>
      </c>
      <c r="MX13" s="22" t="s">
        <v>1090</v>
      </c>
      <c r="MY13" s="20" t="s">
        <v>1876</v>
      </c>
      <c r="MZ13" s="21" t="s">
        <v>1877</v>
      </c>
      <c r="NA13" s="22" t="s">
        <v>1878</v>
      </c>
      <c r="NB13" s="20" t="s">
        <v>1879</v>
      </c>
      <c r="NC13" s="21" t="s">
        <v>1880</v>
      </c>
      <c r="ND13" s="22" t="s">
        <v>1881</v>
      </c>
      <c r="NE13" s="20" t="s">
        <v>1882</v>
      </c>
      <c r="NF13" s="21" t="s">
        <v>1883</v>
      </c>
      <c r="NG13" s="22" t="s">
        <v>1884</v>
      </c>
      <c r="NH13" s="20" t="s">
        <v>1153</v>
      </c>
      <c r="NI13" s="21" t="s">
        <v>1885</v>
      </c>
      <c r="NJ13" s="22" t="s">
        <v>1886</v>
      </c>
      <c r="NK13" s="20" t="s">
        <v>1887</v>
      </c>
      <c r="NL13" s="21" t="s">
        <v>1888</v>
      </c>
      <c r="NM13" s="22" t="s">
        <v>1889</v>
      </c>
      <c r="NN13" s="37" t="s">
        <v>1890</v>
      </c>
      <c r="NO13" s="52" t="s">
        <v>1891</v>
      </c>
      <c r="NP13" s="52" t="s">
        <v>1892</v>
      </c>
      <c r="NQ13" s="20" t="s">
        <v>1894</v>
      </c>
      <c r="NR13" s="21" t="s">
        <v>1895</v>
      </c>
      <c r="NS13" s="22" t="s">
        <v>1896</v>
      </c>
      <c r="NT13" s="20" t="s">
        <v>1897</v>
      </c>
      <c r="NU13" s="21" t="s">
        <v>1898</v>
      </c>
      <c r="NV13" s="22" t="s">
        <v>1899</v>
      </c>
      <c r="NW13" s="20" t="s">
        <v>1901</v>
      </c>
      <c r="NX13" s="21" t="s">
        <v>1902</v>
      </c>
      <c r="NY13" s="22" t="s">
        <v>1903</v>
      </c>
      <c r="NZ13" s="20" t="s">
        <v>1904</v>
      </c>
      <c r="OA13" s="21" t="s">
        <v>1905</v>
      </c>
      <c r="OB13" s="22" t="s">
        <v>1906</v>
      </c>
      <c r="OC13" s="20" t="s">
        <v>1907</v>
      </c>
      <c r="OD13" s="21" t="s">
        <v>217</v>
      </c>
      <c r="OE13" s="22" t="s">
        <v>218</v>
      </c>
      <c r="OF13" s="20" t="s">
        <v>1908</v>
      </c>
      <c r="OG13" s="21" t="s">
        <v>1909</v>
      </c>
      <c r="OH13" s="22" t="s">
        <v>1910</v>
      </c>
      <c r="OI13" s="20" t="s">
        <v>1911</v>
      </c>
      <c r="OJ13" s="21" t="s">
        <v>1912</v>
      </c>
      <c r="OK13" s="22" t="s">
        <v>1913</v>
      </c>
      <c r="OL13" s="20" t="s">
        <v>679</v>
      </c>
      <c r="OM13" s="21" t="s">
        <v>692</v>
      </c>
      <c r="ON13" s="22" t="s">
        <v>681</v>
      </c>
      <c r="OO13" s="20" t="s">
        <v>1914</v>
      </c>
      <c r="OP13" s="21" t="s">
        <v>1915</v>
      </c>
      <c r="OQ13" s="22" t="s">
        <v>1916</v>
      </c>
      <c r="OR13" s="20" t="s">
        <v>1917</v>
      </c>
      <c r="OS13" s="21" t="s">
        <v>1918</v>
      </c>
      <c r="OT13" s="22" t="s">
        <v>1919</v>
      </c>
      <c r="OU13" s="20" t="s">
        <v>679</v>
      </c>
      <c r="OV13" s="21" t="s">
        <v>692</v>
      </c>
      <c r="OW13" s="22" t="s">
        <v>681</v>
      </c>
      <c r="OX13" s="20" t="s">
        <v>1920</v>
      </c>
      <c r="OY13" s="21" t="s">
        <v>1921</v>
      </c>
      <c r="OZ13" s="22" t="s">
        <v>1922</v>
      </c>
      <c r="PA13" s="20" t="s">
        <v>679</v>
      </c>
      <c r="PB13" s="21" t="s">
        <v>692</v>
      </c>
      <c r="PC13" s="22" t="s">
        <v>681</v>
      </c>
      <c r="PD13" s="20" t="s">
        <v>1923</v>
      </c>
      <c r="PE13" s="21" t="s">
        <v>1924</v>
      </c>
      <c r="PF13" s="22" t="s">
        <v>1925</v>
      </c>
      <c r="PG13" s="20" t="s">
        <v>1927</v>
      </c>
      <c r="PH13" s="21" t="s">
        <v>1928</v>
      </c>
      <c r="PI13" s="22" t="s">
        <v>1929</v>
      </c>
      <c r="PJ13" s="20" t="s">
        <v>580</v>
      </c>
      <c r="PK13" s="21" t="s">
        <v>1202</v>
      </c>
      <c r="PL13" s="22" t="s">
        <v>160</v>
      </c>
      <c r="PM13" s="20" t="s">
        <v>1930</v>
      </c>
      <c r="PN13" s="21" t="s">
        <v>1931</v>
      </c>
      <c r="PO13" s="22" t="s">
        <v>1932</v>
      </c>
      <c r="PP13" s="20" t="s">
        <v>1933</v>
      </c>
      <c r="PQ13" s="21" t="s">
        <v>1934</v>
      </c>
      <c r="PR13" s="22" t="s">
        <v>1935</v>
      </c>
      <c r="PS13" s="20" t="s">
        <v>1936</v>
      </c>
      <c r="PT13" s="21" t="s">
        <v>1937</v>
      </c>
      <c r="PU13" s="22" t="s">
        <v>1938</v>
      </c>
      <c r="PV13" s="20" t="s">
        <v>1939</v>
      </c>
      <c r="PW13" s="21" t="s">
        <v>1940</v>
      </c>
      <c r="PX13" s="22" t="s">
        <v>1941</v>
      </c>
      <c r="PY13" s="20" t="s">
        <v>1942</v>
      </c>
      <c r="PZ13" s="21" t="s">
        <v>1943</v>
      </c>
      <c r="QA13" s="22" t="s">
        <v>1944</v>
      </c>
      <c r="QB13" s="20" t="s">
        <v>1945</v>
      </c>
      <c r="QC13" s="21" t="s">
        <v>1946</v>
      </c>
      <c r="QD13" s="22" t="s">
        <v>1947</v>
      </c>
      <c r="QE13" s="20" t="s">
        <v>1948</v>
      </c>
      <c r="QF13" s="21" t="s">
        <v>1949</v>
      </c>
      <c r="QG13" s="22" t="s">
        <v>1950</v>
      </c>
      <c r="QH13" s="20" t="s">
        <v>1951</v>
      </c>
      <c r="QI13" s="21" t="s">
        <v>1952</v>
      </c>
      <c r="QJ13" s="22" t="s">
        <v>1953</v>
      </c>
      <c r="QK13" s="20" t="s">
        <v>1954</v>
      </c>
      <c r="QL13" s="21" t="s">
        <v>1955</v>
      </c>
      <c r="QM13" s="22" t="s">
        <v>1956</v>
      </c>
      <c r="QN13" s="20" t="s">
        <v>1957</v>
      </c>
      <c r="QO13" s="21" t="s">
        <v>1958</v>
      </c>
      <c r="QP13" s="22" t="s">
        <v>1959</v>
      </c>
      <c r="QQ13" s="20" t="s">
        <v>1960</v>
      </c>
      <c r="QR13" s="21" t="s">
        <v>1961</v>
      </c>
      <c r="QS13" s="22" t="s">
        <v>1962</v>
      </c>
      <c r="QT13" s="20" t="s">
        <v>1963</v>
      </c>
      <c r="QU13" s="21" t="s">
        <v>1964</v>
      </c>
      <c r="QV13" s="22" t="s">
        <v>1965</v>
      </c>
      <c r="QW13" s="20" t="s">
        <v>1966</v>
      </c>
      <c r="QX13" s="21" t="s">
        <v>1967</v>
      </c>
      <c r="QY13" s="22" t="s">
        <v>1968</v>
      </c>
      <c r="QZ13" s="20" t="s">
        <v>1969</v>
      </c>
      <c r="RA13" s="21" t="s">
        <v>1970</v>
      </c>
      <c r="RB13" s="22" t="s">
        <v>1971</v>
      </c>
      <c r="RC13" s="20" t="s">
        <v>1972</v>
      </c>
      <c r="RD13" s="21" t="s">
        <v>1085</v>
      </c>
      <c r="RE13" s="22" t="s">
        <v>1973</v>
      </c>
      <c r="RF13" s="20" t="s">
        <v>1974</v>
      </c>
      <c r="RG13" s="21" t="s">
        <v>1975</v>
      </c>
      <c r="RH13" s="22" t="s">
        <v>1976</v>
      </c>
      <c r="RI13" s="20" t="s">
        <v>2032</v>
      </c>
      <c r="RJ13" s="21" t="s">
        <v>2033</v>
      </c>
      <c r="RK13" s="22" t="s">
        <v>2034</v>
      </c>
      <c r="RL13" s="20" t="s">
        <v>2035</v>
      </c>
      <c r="RM13" s="21" t="s">
        <v>2036</v>
      </c>
      <c r="RN13" s="22" t="s">
        <v>50</v>
      </c>
      <c r="RO13" s="20" t="s">
        <v>2040</v>
      </c>
      <c r="RP13" s="21" t="s">
        <v>2041</v>
      </c>
      <c r="RQ13" s="22" t="s">
        <v>2042</v>
      </c>
      <c r="RR13" s="20" t="s">
        <v>2044</v>
      </c>
      <c r="RS13" s="21" t="s">
        <v>2045</v>
      </c>
      <c r="RT13" s="22" t="s">
        <v>2046</v>
      </c>
      <c r="RU13" s="20" t="s">
        <v>2048</v>
      </c>
      <c r="RV13" s="21" t="s">
        <v>2049</v>
      </c>
      <c r="RW13" s="22" t="s">
        <v>2050</v>
      </c>
      <c r="RX13" s="20" t="s">
        <v>2052</v>
      </c>
      <c r="RY13" s="21" t="s">
        <v>2053</v>
      </c>
      <c r="RZ13" s="22" t="s">
        <v>2054</v>
      </c>
      <c r="SA13" s="20" t="s">
        <v>48</v>
      </c>
      <c r="SB13" s="21" t="s">
        <v>49</v>
      </c>
      <c r="SC13" s="22" t="s">
        <v>50</v>
      </c>
      <c r="SD13" s="20" t="s">
        <v>2057</v>
      </c>
      <c r="SE13" s="21" t="s">
        <v>2058</v>
      </c>
      <c r="SF13" s="22" t="s">
        <v>2059</v>
      </c>
      <c r="SG13" s="20" t="s">
        <v>2061</v>
      </c>
      <c r="SH13" s="21" t="s">
        <v>2062</v>
      </c>
      <c r="SI13" s="22" t="s">
        <v>2063</v>
      </c>
      <c r="SJ13" s="20" t="s">
        <v>2065</v>
      </c>
      <c r="SK13" s="21" t="s">
        <v>2066</v>
      </c>
      <c r="SL13" s="22" t="s">
        <v>2067</v>
      </c>
      <c r="SM13" s="20" t="s">
        <v>2069</v>
      </c>
      <c r="SN13" s="21" t="s">
        <v>2070</v>
      </c>
      <c r="SO13" s="22" t="s">
        <v>2071</v>
      </c>
      <c r="SP13" s="20" t="s">
        <v>2073</v>
      </c>
      <c r="SQ13" s="21" t="s">
        <v>2074</v>
      </c>
      <c r="SR13" s="22" t="s">
        <v>2075</v>
      </c>
      <c r="SS13" s="20" t="s">
        <v>1665</v>
      </c>
      <c r="ST13" s="21" t="s">
        <v>1666</v>
      </c>
      <c r="SU13" s="22" t="s">
        <v>1020</v>
      </c>
      <c r="SV13" s="20" t="s">
        <v>2078</v>
      </c>
      <c r="SW13" s="21" t="s">
        <v>2079</v>
      </c>
      <c r="SX13" s="22" t="s">
        <v>2080</v>
      </c>
      <c r="SY13" s="20" t="s">
        <v>2082</v>
      </c>
      <c r="SZ13" s="21" t="s">
        <v>2083</v>
      </c>
      <c r="TA13" s="22" t="s">
        <v>2084</v>
      </c>
      <c r="TB13" s="20" t="s">
        <v>2086</v>
      </c>
      <c r="TC13" s="21" t="s">
        <v>2087</v>
      </c>
      <c r="TD13" s="22" t="s">
        <v>2088</v>
      </c>
      <c r="TE13" s="20" t="s">
        <v>2090</v>
      </c>
      <c r="TF13" s="21" t="s">
        <v>2091</v>
      </c>
      <c r="TG13" s="22" t="s">
        <v>2092</v>
      </c>
      <c r="TH13" s="20" t="s">
        <v>2094</v>
      </c>
      <c r="TI13" s="21" t="s">
        <v>2095</v>
      </c>
      <c r="TJ13" s="22" t="s">
        <v>2096</v>
      </c>
      <c r="TK13" s="20" t="s">
        <v>2098</v>
      </c>
      <c r="TL13" s="21" t="s">
        <v>2099</v>
      </c>
      <c r="TM13" s="22" t="s">
        <v>2100</v>
      </c>
      <c r="TN13" s="20" t="s">
        <v>2102</v>
      </c>
      <c r="TO13" s="21" t="s">
        <v>2103</v>
      </c>
      <c r="TP13" s="22" t="s">
        <v>2104</v>
      </c>
      <c r="TQ13" s="20" t="s">
        <v>2106</v>
      </c>
      <c r="TR13" s="21" t="s">
        <v>2107</v>
      </c>
      <c r="TS13" s="22" t="s">
        <v>2108</v>
      </c>
      <c r="TT13" s="20" t="s">
        <v>340</v>
      </c>
      <c r="TU13" s="21" t="s">
        <v>647</v>
      </c>
      <c r="TV13" s="22" t="s">
        <v>549</v>
      </c>
      <c r="TW13" s="20" t="s">
        <v>2111</v>
      </c>
      <c r="TX13" s="21" t="s">
        <v>2112</v>
      </c>
      <c r="TY13" s="22" t="s">
        <v>2113</v>
      </c>
      <c r="TZ13" s="20" t="s">
        <v>2115</v>
      </c>
      <c r="UA13" s="21" t="s">
        <v>2116</v>
      </c>
      <c r="UB13" s="22" t="s">
        <v>2117</v>
      </c>
      <c r="UC13" s="20" t="s">
        <v>2119</v>
      </c>
      <c r="UD13" s="21" t="s">
        <v>2120</v>
      </c>
      <c r="UE13" s="22" t="s">
        <v>2121</v>
      </c>
      <c r="UF13" s="20" t="s">
        <v>2123</v>
      </c>
      <c r="UG13" s="21" t="s">
        <v>2124</v>
      </c>
      <c r="UH13" s="22" t="s">
        <v>2125</v>
      </c>
      <c r="UI13" s="20" t="s">
        <v>2127</v>
      </c>
      <c r="UJ13" s="21" t="s">
        <v>2128</v>
      </c>
      <c r="UK13" s="22" t="s">
        <v>2129</v>
      </c>
      <c r="UL13" s="20" t="s">
        <v>2131</v>
      </c>
      <c r="UM13" s="21" t="s">
        <v>2132</v>
      </c>
      <c r="UN13" s="22" t="s">
        <v>507</v>
      </c>
      <c r="UO13" s="20" t="s">
        <v>2134</v>
      </c>
      <c r="UP13" s="21" t="s">
        <v>2135</v>
      </c>
      <c r="UQ13" s="25" t="s">
        <v>2136</v>
      </c>
      <c r="UR13" s="18" t="s">
        <v>2138</v>
      </c>
      <c r="US13" s="18" t="s">
        <v>2137</v>
      </c>
      <c r="UT13" s="18" t="s">
        <v>2139</v>
      </c>
      <c r="UU13" s="20" t="s">
        <v>2142</v>
      </c>
      <c r="UV13" s="21" t="s">
        <v>2143</v>
      </c>
      <c r="UW13" s="22" t="s">
        <v>2144</v>
      </c>
      <c r="UX13" s="20" t="s">
        <v>2146</v>
      </c>
      <c r="UY13" s="21" t="s">
        <v>2147</v>
      </c>
      <c r="UZ13" s="22" t="s">
        <v>2148</v>
      </c>
      <c r="VA13" s="20" t="s">
        <v>2150</v>
      </c>
      <c r="VB13" s="21" t="s">
        <v>2151</v>
      </c>
      <c r="VC13" s="22" t="s">
        <v>2152</v>
      </c>
      <c r="VD13" s="20" t="s">
        <v>2154</v>
      </c>
      <c r="VE13" s="21" t="s">
        <v>2155</v>
      </c>
      <c r="VF13" s="21" t="s">
        <v>2156</v>
      </c>
      <c r="VG13" s="20" t="s">
        <v>2158</v>
      </c>
      <c r="VH13" s="21" t="s">
        <v>2159</v>
      </c>
      <c r="VI13" s="21" t="s">
        <v>2160</v>
      </c>
      <c r="VJ13" s="20" t="s">
        <v>2162</v>
      </c>
      <c r="VK13" s="21" t="s">
        <v>2163</v>
      </c>
      <c r="VL13" s="22" t="s">
        <v>2164</v>
      </c>
      <c r="VM13" s="20" t="s">
        <v>2166</v>
      </c>
      <c r="VN13" s="21" t="s">
        <v>2167</v>
      </c>
      <c r="VO13" s="22" t="s">
        <v>2168</v>
      </c>
      <c r="VP13" s="20" t="s">
        <v>2170</v>
      </c>
      <c r="VQ13" s="21" t="s">
        <v>2171</v>
      </c>
      <c r="VR13" s="22" t="s">
        <v>2172</v>
      </c>
      <c r="VS13" s="20" t="s">
        <v>1139</v>
      </c>
      <c r="VT13" s="21" t="s">
        <v>2174</v>
      </c>
      <c r="VU13" s="22" t="s">
        <v>2175</v>
      </c>
    </row>
    <row r="14" spans="1:593" ht="19.5" thickBot="1" x14ac:dyDescent="0.3">
      <c r="A14" s="2">
        <v>1</v>
      </c>
      <c r="B14" s="5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</row>
    <row r="15" spans="1:593" ht="21" thickBot="1" x14ac:dyDescent="0.3">
      <c r="A15" s="2">
        <v>2</v>
      </c>
      <c r="B15" s="5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</row>
    <row r="16" spans="1:593" ht="21" thickBot="1" x14ac:dyDescent="0.3">
      <c r="A16" s="2">
        <v>3</v>
      </c>
      <c r="B16" s="5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</row>
    <row r="17" spans="1:593" ht="21" thickBot="1" x14ac:dyDescent="0.3">
      <c r="A17" s="2">
        <v>4</v>
      </c>
      <c r="B17" s="5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</row>
    <row r="18" spans="1:593" ht="21" thickBot="1" x14ac:dyDescent="0.3">
      <c r="A18" s="2">
        <v>5</v>
      </c>
      <c r="B18" s="5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</row>
    <row r="19" spans="1:593" ht="21" thickBot="1" x14ac:dyDescent="0.3">
      <c r="A19" s="2">
        <v>6</v>
      </c>
      <c r="B19" s="5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  <c r="VB19" s="9"/>
      <c r="VC19" s="9"/>
      <c r="VD19" s="9"/>
      <c r="VE19" s="9"/>
      <c r="VF19" s="9"/>
      <c r="VG19" s="9"/>
      <c r="VH19" s="9"/>
      <c r="VI19" s="9"/>
      <c r="VJ19" s="9"/>
      <c r="VK19" s="9"/>
      <c r="VL19" s="9"/>
      <c r="VM19" s="9"/>
      <c r="VN19" s="9"/>
      <c r="VO19" s="9"/>
      <c r="VP19" s="9"/>
      <c r="VQ19" s="9"/>
      <c r="VR19" s="9"/>
      <c r="VS19" s="9"/>
      <c r="VT19" s="9"/>
      <c r="VU19" s="9"/>
    </row>
    <row r="20" spans="1:593" ht="21" thickBot="1" x14ac:dyDescent="0.3">
      <c r="A20" s="2">
        <v>7</v>
      </c>
      <c r="B20" s="5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  <c r="NT20" s="9"/>
      <c r="NU20" s="9"/>
      <c r="NV20" s="9"/>
      <c r="NW20" s="9"/>
      <c r="NX20" s="9"/>
      <c r="NY20" s="9"/>
      <c r="NZ20" s="9"/>
      <c r="OA20" s="9"/>
      <c r="OB20" s="9"/>
      <c r="OC20" s="9"/>
      <c r="OD20" s="9"/>
      <c r="OE20" s="9"/>
      <c r="OF20" s="9"/>
      <c r="OG20" s="9"/>
      <c r="OH20" s="9"/>
      <c r="OI20" s="9"/>
      <c r="OJ20" s="9"/>
      <c r="OK20" s="9"/>
      <c r="OL20" s="9"/>
      <c r="OM20" s="9"/>
      <c r="ON20" s="9"/>
      <c r="OO20" s="9"/>
      <c r="OP20" s="9"/>
      <c r="OQ20" s="9"/>
      <c r="OR20" s="9"/>
      <c r="OS20" s="9"/>
      <c r="OT20" s="9"/>
      <c r="OU20" s="9"/>
      <c r="OV20" s="9"/>
      <c r="OW20" s="9"/>
      <c r="OX20" s="9"/>
      <c r="OY20" s="9"/>
      <c r="OZ20" s="9"/>
      <c r="PA20" s="9"/>
      <c r="PB20" s="9"/>
      <c r="PC20" s="9"/>
      <c r="PD20" s="9"/>
      <c r="PE20" s="9"/>
      <c r="PF20" s="9"/>
      <c r="PG20" s="9"/>
      <c r="PH20" s="9"/>
      <c r="PI20" s="9"/>
      <c r="PJ20" s="9"/>
      <c r="PK20" s="9"/>
      <c r="PL20" s="9"/>
      <c r="PM20" s="9"/>
      <c r="PN20" s="9"/>
      <c r="PO20" s="9"/>
      <c r="PP20" s="9"/>
      <c r="PQ20" s="9"/>
      <c r="PR20" s="9"/>
      <c r="PS20" s="9"/>
      <c r="PT20" s="9"/>
      <c r="PU20" s="9"/>
      <c r="PV20" s="9"/>
      <c r="PW20" s="9"/>
      <c r="PX20" s="9"/>
      <c r="PY20" s="9"/>
      <c r="PZ20" s="9"/>
      <c r="QA20" s="9"/>
      <c r="QB20" s="9"/>
      <c r="QC20" s="9"/>
      <c r="QD20" s="9"/>
      <c r="QE20" s="9"/>
      <c r="QF20" s="9"/>
      <c r="QG20" s="9"/>
      <c r="QH20" s="9"/>
      <c r="QI20" s="9"/>
      <c r="QJ20" s="9"/>
      <c r="QK20" s="9"/>
      <c r="QL20" s="9"/>
      <c r="QM20" s="9"/>
      <c r="QN20" s="9"/>
      <c r="QO20" s="9"/>
      <c r="QP20" s="9"/>
      <c r="QQ20" s="9"/>
      <c r="QR20" s="9"/>
      <c r="QS20" s="9"/>
      <c r="QT20" s="9"/>
      <c r="QU20" s="9"/>
      <c r="QV20" s="9"/>
      <c r="QW20" s="9"/>
      <c r="QX20" s="9"/>
      <c r="QY20" s="9"/>
      <c r="QZ20" s="9"/>
      <c r="RA20" s="9"/>
      <c r="RB20" s="9"/>
      <c r="RC20" s="9"/>
      <c r="RD20" s="9"/>
      <c r="RE20" s="9"/>
      <c r="RF20" s="9"/>
      <c r="RG20" s="9"/>
      <c r="RH20" s="9"/>
      <c r="RI20" s="9"/>
      <c r="RJ20" s="9"/>
      <c r="RK20" s="9"/>
      <c r="RL20" s="9"/>
      <c r="RM20" s="9"/>
      <c r="RN20" s="9"/>
      <c r="RO20" s="9"/>
      <c r="RP20" s="9"/>
      <c r="RQ20" s="9"/>
      <c r="RR20" s="9"/>
      <c r="RS20" s="9"/>
      <c r="RT20" s="9"/>
      <c r="RU20" s="9"/>
      <c r="RV20" s="9"/>
      <c r="RW20" s="9"/>
      <c r="RX20" s="9"/>
      <c r="RY20" s="9"/>
      <c r="RZ20" s="9"/>
      <c r="SA20" s="9"/>
      <c r="SB20" s="9"/>
      <c r="SC20" s="9"/>
      <c r="SD20" s="9"/>
      <c r="SE20" s="9"/>
      <c r="SF20" s="9"/>
      <c r="SG20" s="9"/>
      <c r="SH20" s="9"/>
      <c r="SI20" s="9"/>
      <c r="SJ20" s="9"/>
      <c r="SK20" s="9"/>
      <c r="SL20" s="9"/>
      <c r="SM20" s="9"/>
      <c r="SN20" s="9"/>
      <c r="SO20" s="9"/>
      <c r="SP20" s="9"/>
      <c r="SQ20" s="9"/>
      <c r="SR20" s="9"/>
      <c r="SS20" s="9"/>
      <c r="ST20" s="9"/>
      <c r="SU20" s="9"/>
      <c r="SV20" s="9"/>
      <c r="SW20" s="9"/>
      <c r="SX20" s="9"/>
      <c r="SY20" s="9"/>
      <c r="SZ20" s="9"/>
      <c r="TA20" s="9"/>
      <c r="TB20" s="9"/>
      <c r="TC20" s="9"/>
      <c r="TD20" s="9"/>
      <c r="TE20" s="9"/>
      <c r="TF20" s="9"/>
      <c r="TG20" s="9"/>
      <c r="TH20" s="9"/>
      <c r="TI20" s="9"/>
      <c r="TJ20" s="9"/>
      <c r="TK20" s="9"/>
      <c r="TL20" s="9"/>
      <c r="TM20" s="9"/>
      <c r="TN20" s="9"/>
      <c r="TO20" s="9"/>
      <c r="TP20" s="9"/>
      <c r="TQ20" s="9"/>
      <c r="TR20" s="9"/>
      <c r="TS20" s="9"/>
      <c r="TT20" s="9"/>
      <c r="TU20" s="9"/>
      <c r="TV20" s="9"/>
      <c r="TW20" s="9"/>
      <c r="TX20" s="9"/>
      <c r="TY20" s="9"/>
      <c r="TZ20" s="9"/>
      <c r="UA20" s="9"/>
      <c r="UB20" s="9"/>
      <c r="UC20" s="9"/>
      <c r="UD20" s="9"/>
      <c r="UE20" s="9"/>
      <c r="UF20" s="9"/>
      <c r="UG20" s="9"/>
      <c r="UH20" s="9"/>
      <c r="UI20" s="9"/>
      <c r="UJ20" s="9"/>
      <c r="UK20" s="9"/>
      <c r="UL20" s="9"/>
      <c r="UM20" s="9"/>
      <c r="UN20" s="9"/>
      <c r="UO20" s="9"/>
      <c r="UP20" s="9"/>
      <c r="UQ20" s="9"/>
      <c r="UR20" s="9"/>
      <c r="US20" s="9"/>
      <c r="UT20" s="9"/>
      <c r="UU20" s="9"/>
      <c r="UV20" s="9"/>
      <c r="UW20" s="9"/>
      <c r="UX20" s="9"/>
      <c r="UY20" s="9"/>
      <c r="UZ20" s="9"/>
      <c r="VA20" s="9"/>
      <c r="VB20" s="9"/>
      <c r="VC20" s="9"/>
      <c r="VD20" s="9"/>
      <c r="VE20" s="9"/>
      <c r="VF20" s="9"/>
      <c r="VG20" s="9"/>
      <c r="VH20" s="9"/>
      <c r="VI20" s="9"/>
      <c r="VJ20" s="9"/>
      <c r="VK20" s="9"/>
      <c r="VL20" s="9"/>
      <c r="VM20" s="9"/>
      <c r="VN20" s="9"/>
      <c r="VO20" s="9"/>
      <c r="VP20" s="9"/>
      <c r="VQ20" s="9"/>
      <c r="VR20" s="9"/>
      <c r="VS20" s="9"/>
      <c r="VT20" s="9"/>
      <c r="VU20" s="9"/>
    </row>
    <row r="21" spans="1:593" ht="21" thickBot="1" x14ac:dyDescent="0.3">
      <c r="A21" s="3">
        <v>8</v>
      </c>
      <c r="B21" s="58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</row>
    <row r="22" spans="1:593" ht="21" thickBot="1" x14ac:dyDescent="0.3">
      <c r="A22" s="3">
        <v>9</v>
      </c>
      <c r="B22" s="58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</row>
    <row r="23" spans="1:593" ht="21" thickBot="1" x14ac:dyDescent="0.3">
      <c r="A23" s="3">
        <v>10</v>
      </c>
      <c r="B23" s="58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</row>
    <row r="24" spans="1:593" ht="21" thickBot="1" x14ac:dyDescent="0.3">
      <c r="A24" s="3">
        <v>11</v>
      </c>
      <c r="B24" s="58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</row>
    <row r="25" spans="1:593" ht="21" thickBot="1" x14ac:dyDescent="0.3">
      <c r="A25" s="3">
        <v>12</v>
      </c>
      <c r="B25" s="58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</row>
    <row r="26" spans="1:593" ht="21" thickBot="1" x14ac:dyDescent="0.3">
      <c r="A26" s="3">
        <v>13</v>
      </c>
      <c r="B26" s="58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</row>
    <row r="27" spans="1:593" ht="21" thickBot="1" x14ac:dyDescent="0.3">
      <c r="A27" s="3">
        <v>14</v>
      </c>
      <c r="B27" s="58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</row>
    <row r="28" spans="1:593" ht="21" thickBot="1" x14ac:dyDescent="0.3">
      <c r="A28" s="3">
        <v>15</v>
      </c>
      <c r="B28" s="58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</row>
    <row r="29" spans="1:593" ht="21" thickBot="1" x14ac:dyDescent="0.3">
      <c r="A29" s="3">
        <v>16</v>
      </c>
      <c r="B29" s="58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</row>
    <row r="30" spans="1:593" ht="21" thickBot="1" x14ac:dyDescent="0.3">
      <c r="A30" s="3">
        <v>17</v>
      </c>
      <c r="B30" s="58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</row>
    <row r="31" spans="1:593" ht="21" thickBot="1" x14ac:dyDescent="0.3">
      <c r="A31" s="3">
        <v>18</v>
      </c>
      <c r="B31" s="58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</row>
    <row r="32" spans="1:593" ht="21" thickBot="1" x14ac:dyDescent="0.3">
      <c r="A32" s="3">
        <v>19</v>
      </c>
      <c r="B32" s="58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</row>
    <row r="33" spans="1:593" ht="21" thickBot="1" x14ac:dyDescent="0.3">
      <c r="A33" s="3">
        <v>20</v>
      </c>
      <c r="B33" s="58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</row>
    <row r="34" spans="1:593" ht="21" thickBot="1" x14ac:dyDescent="0.3">
      <c r="A34" s="3">
        <v>21</v>
      </c>
      <c r="B34" s="58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</row>
    <row r="35" spans="1:593" ht="21" thickBot="1" x14ac:dyDescent="0.3">
      <c r="A35" s="3">
        <v>22</v>
      </c>
      <c r="B35" s="58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</row>
    <row r="36" spans="1:593" ht="21" thickBot="1" x14ac:dyDescent="0.3">
      <c r="A36" s="3">
        <v>23</v>
      </c>
      <c r="B36" s="58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</row>
    <row r="37" spans="1:593" ht="21" thickBot="1" x14ac:dyDescent="0.3">
      <c r="A37" s="3">
        <v>24</v>
      </c>
      <c r="B37" s="58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</row>
    <row r="38" spans="1:593" ht="21" thickBot="1" x14ac:dyDescent="0.3">
      <c r="A38" s="3">
        <v>25</v>
      </c>
      <c r="B38" s="58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</row>
    <row r="39" spans="1:593" x14ac:dyDescent="0.25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94" t="s">
        <v>3241</v>
      </c>
      <c r="B40" s="95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3214</v>
      </c>
    </row>
    <row r="43" spans="1:593" x14ac:dyDescent="0.25">
      <c r="B43" t="s">
        <v>3215</v>
      </c>
      <c r="C43" t="s">
        <v>3233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3216</v>
      </c>
      <c r="C44" t="s">
        <v>3233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3217</v>
      </c>
      <c r="C45" t="s">
        <v>3233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3215</v>
      </c>
      <c r="C47" t="s">
        <v>3234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3216</v>
      </c>
      <c r="C48" t="s">
        <v>3234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3217</v>
      </c>
      <c r="C49" t="s">
        <v>3234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3215</v>
      </c>
      <c r="C51" t="s">
        <v>3235</v>
      </c>
      <c r="D51">
        <f>(IU40+IX40+JA40+JD40+JG40+JJ40+JM40+JP40+JS40+JV40+JY40+KB40+KE40)/13</f>
        <v>0</v>
      </c>
    </row>
    <row r="52" spans="2:4" x14ac:dyDescent="0.25">
      <c r="B52" t="s">
        <v>3216</v>
      </c>
      <c r="C52" t="s">
        <v>3235</v>
      </c>
      <c r="D52">
        <v>44</v>
      </c>
    </row>
    <row r="53" spans="2:4" x14ac:dyDescent="0.25">
      <c r="B53" t="s">
        <v>3217</v>
      </c>
      <c r="C53" t="s">
        <v>3235</v>
      </c>
      <c r="D53">
        <f>(IW40+IZ40+JC40+JF40+JI40+JL40+JO40+JR40+JU40+JX40+KA40+KD40+KG40)/13</f>
        <v>0</v>
      </c>
    </row>
    <row r="55" spans="2:4" x14ac:dyDescent="0.25">
      <c r="B55" t="s">
        <v>3215</v>
      </c>
      <c r="C55" t="s">
        <v>3236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3216</v>
      </c>
      <c r="C56" t="s">
        <v>3236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3217</v>
      </c>
      <c r="C57" t="s">
        <v>3236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3215</v>
      </c>
      <c r="C59" t="s">
        <v>3237</v>
      </c>
      <c r="D59" s="56">
        <v>28</v>
      </c>
    </row>
    <row r="60" spans="2:4" x14ac:dyDescent="0.25">
      <c r="B60" t="s">
        <v>3216</v>
      </c>
      <c r="C60" t="s">
        <v>3237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3217</v>
      </c>
      <c r="C61" t="s">
        <v>3237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61"/>
  <sheetViews>
    <sheetView topLeftCell="A20" workbookViewId="0">
      <selection activeCell="B14" sqref="B14:B3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3239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71" t="s">
        <v>2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 t="s">
        <v>2</v>
      </c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 t="s">
        <v>2</v>
      </c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 t="s">
        <v>2</v>
      </c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101"/>
      <c r="KW4" s="111" t="s">
        <v>181</v>
      </c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68" t="s">
        <v>244</v>
      </c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70"/>
      <c r="OR4" s="126" t="s">
        <v>244</v>
      </c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/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 t="s">
        <v>244</v>
      </c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126"/>
      <c r="QR4" s="126"/>
      <c r="QS4" s="126"/>
      <c r="QT4" s="126"/>
      <c r="QU4" s="126"/>
      <c r="QV4" s="126"/>
      <c r="QW4" s="126"/>
      <c r="QX4" s="126"/>
      <c r="QY4" s="126"/>
      <c r="QZ4" s="126"/>
      <c r="RA4" s="126"/>
      <c r="RB4" s="126"/>
      <c r="RC4" s="126"/>
      <c r="RD4" s="126"/>
      <c r="RE4" s="126"/>
      <c r="RF4" s="68" t="s">
        <v>244</v>
      </c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70"/>
      <c r="SM4" s="71" t="s">
        <v>244</v>
      </c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72"/>
      <c r="TN4" s="72"/>
      <c r="TO4" s="72"/>
      <c r="TP4" s="72"/>
      <c r="TQ4" s="72"/>
      <c r="TR4" s="72"/>
      <c r="TS4" s="72"/>
      <c r="TT4" s="72"/>
      <c r="TU4" s="72"/>
      <c r="TV4" s="72"/>
      <c r="TW4" s="72"/>
      <c r="TX4" s="72"/>
      <c r="TY4" s="72"/>
      <c r="TZ4" s="72"/>
      <c r="UA4" s="72"/>
      <c r="UB4" s="102"/>
      <c r="UC4" s="83" t="s">
        <v>291</v>
      </c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4"/>
      <c r="VV4" s="114"/>
      <c r="VW4" s="114"/>
      <c r="VX4" s="114"/>
      <c r="VY4" s="114"/>
      <c r="VZ4" s="114"/>
      <c r="WA4" s="114"/>
      <c r="WB4" s="114"/>
      <c r="WC4" s="114"/>
      <c r="WD4" s="114"/>
      <c r="WE4" s="114"/>
      <c r="WF4" s="114"/>
      <c r="WG4" s="114"/>
      <c r="WH4" s="114"/>
      <c r="WI4" s="114"/>
      <c r="WJ4" s="114"/>
      <c r="WK4" s="114"/>
      <c r="WL4" s="114"/>
      <c r="WM4" s="114"/>
      <c r="WN4" s="114"/>
      <c r="WO4" s="114"/>
      <c r="WP4" s="114"/>
      <c r="WQ4" s="114"/>
      <c r="WR4" s="114"/>
      <c r="WS4" s="114"/>
      <c r="WT4" s="114"/>
      <c r="WU4" s="114"/>
      <c r="WV4" s="114"/>
      <c r="WW4" s="114"/>
      <c r="WX4" s="114"/>
      <c r="WY4" s="114"/>
      <c r="WZ4" s="114"/>
      <c r="XA4" s="114"/>
      <c r="XB4" s="114"/>
      <c r="XC4" s="114"/>
      <c r="XD4" s="114"/>
      <c r="XE4" s="114"/>
      <c r="XF4" s="114"/>
      <c r="XG4" s="114"/>
      <c r="XH4" s="114"/>
      <c r="XI4" s="114"/>
      <c r="XJ4" s="114"/>
      <c r="XK4" s="114"/>
      <c r="XL4" s="114"/>
      <c r="XM4" s="114"/>
      <c r="XN4" s="114"/>
      <c r="XO4" s="114"/>
      <c r="XP4" s="114"/>
      <c r="XQ4" s="114"/>
      <c r="XR4" s="114"/>
      <c r="XS4" s="114"/>
      <c r="XT4" s="114"/>
      <c r="XU4" s="114"/>
      <c r="XV4" s="114"/>
      <c r="XW4" s="114"/>
      <c r="XX4" s="114"/>
      <c r="XY4" s="114"/>
      <c r="XZ4" s="114"/>
      <c r="YA4" s="114"/>
      <c r="YB4" s="114"/>
      <c r="YC4" s="114"/>
      <c r="YD4" s="114"/>
      <c r="YE4" s="114"/>
      <c r="YF4" s="114"/>
      <c r="YG4" s="114"/>
      <c r="YH4" s="114"/>
      <c r="YI4" s="114"/>
      <c r="YJ4" s="114"/>
      <c r="YK4" s="114"/>
      <c r="YL4" s="114"/>
      <c r="YM4" s="114"/>
      <c r="YN4" s="114"/>
      <c r="YO4" s="114"/>
      <c r="YP4" s="114"/>
      <c r="YQ4" s="114"/>
      <c r="YR4" s="114"/>
      <c r="YS4" s="114"/>
      <c r="YT4" s="114"/>
      <c r="YU4" s="114"/>
      <c r="YV4" s="114"/>
      <c r="YW4" s="114"/>
      <c r="YX4" s="114"/>
      <c r="YY4" s="114"/>
      <c r="YZ4" s="114"/>
      <c r="ZA4" s="114"/>
      <c r="ZB4" s="114"/>
      <c r="ZC4" s="114"/>
      <c r="ZD4" s="114"/>
      <c r="ZE4" s="114"/>
      <c r="ZF4" s="114"/>
      <c r="ZG4" s="114"/>
      <c r="ZH4" s="114"/>
      <c r="ZI4" s="114"/>
      <c r="ZJ4" s="114"/>
      <c r="ZK4" s="114"/>
      <c r="ZL4" s="114"/>
      <c r="ZM4" s="114"/>
      <c r="ZN4" s="114"/>
      <c r="ZO4" s="114"/>
      <c r="ZP4" s="114"/>
      <c r="ZQ4" s="114"/>
      <c r="ZR4" s="114"/>
      <c r="ZS4" s="114"/>
      <c r="ZT4" s="114"/>
      <c r="ZU4" s="114"/>
      <c r="ZV4" s="114"/>
      <c r="ZW4" s="114"/>
      <c r="ZX4" s="114"/>
      <c r="ZY4" s="114"/>
      <c r="ZZ4" s="114"/>
      <c r="AAA4" s="114"/>
      <c r="AAB4" s="114"/>
      <c r="AAC4" s="114"/>
      <c r="AAD4" s="114"/>
      <c r="AAE4" s="115"/>
    </row>
    <row r="5" spans="1:707" ht="1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88" t="s">
        <v>86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149" t="s">
        <v>3</v>
      </c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 t="s">
        <v>2379</v>
      </c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 t="s">
        <v>898</v>
      </c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149"/>
      <c r="KI5" s="149"/>
      <c r="KJ5" s="149"/>
      <c r="KK5" s="149"/>
      <c r="KL5" s="149"/>
      <c r="KM5" s="149"/>
      <c r="KN5" s="149"/>
      <c r="KO5" s="149"/>
      <c r="KP5" s="149"/>
      <c r="KQ5" s="149"/>
      <c r="KR5" s="149"/>
      <c r="KS5" s="149"/>
      <c r="KT5" s="149"/>
      <c r="KU5" s="149"/>
      <c r="KV5" s="149"/>
      <c r="KW5" s="74" t="s">
        <v>908</v>
      </c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89" t="s">
        <v>387</v>
      </c>
      <c r="MQ5" s="89"/>
      <c r="MR5" s="89"/>
      <c r="MS5" s="89"/>
      <c r="MT5" s="89"/>
      <c r="MU5" s="89"/>
      <c r="MV5" s="89"/>
      <c r="MW5" s="89"/>
      <c r="MX5" s="89"/>
      <c r="MY5" s="89"/>
      <c r="MZ5" s="89"/>
      <c r="NA5" s="89"/>
      <c r="NB5" s="89"/>
      <c r="NC5" s="89"/>
      <c r="ND5" s="89"/>
      <c r="NE5" s="89"/>
      <c r="NF5" s="89"/>
      <c r="NG5" s="89"/>
      <c r="NH5" s="89"/>
      <c r="NI5" s="89"/>
      <c r="NJ5" s="89"/>
      <c r="NK5" s="89"/>
      <c r="NL5" s="89"/>
      <c r="NM5" s="89"/>
      <c r="NN5" s="89"/>
      <c r="NO5" s="89"/>
      <c r="NP5" s="89"/>
      <c r="NQ5" s="89"/>
      <c r="NR5" s="89"/>
      <c r="NS5" s="89"/>
      <c r="NT5" s="89"/>
      <c r="NU5" s="89"/>
      <c r="NV5" s="89"/>
      <c r="NW5" s="89"/>
      <c r="NX5" s="89"/>
      <c r="NY5" s="89"/>
      <c r="NZ5" s="89"/>
      <c r="OA5" s="89"/>
      <c r="OB5" s="89"/>
      <c r="OC5" s="89"/>
      <c r="OD5" s="89"/>
      <c r="OE5" s="89"/>
      <c r="OF5" s="89"/>
      <c r="OG5" s="89"/>
      <c r="OH5" s="89"/>
      <c r="OI5" s="89"/>
      <c r="OJ5" s="89"/>
      <c r="OK5" s="89"/>
      <c r="OL5" s="89"/>
      <c r="OM5" s="89"/>
      <c r="ON5" s="89"/>
      <c r="OO5" s="89"/>
      <c r="OP5" s="89"/>
      <c r="OQ5" s="89"/>
      <c r="OR5" s="132" t="s">
        <v>245</v>
      </c>
      <c r="OS5" s="132"/>
      <c r="OT5" s="132"/>
      <c r="OU5" s="132"/>
      <c r="OV5" s="132"/>
      <c r="OW5" s="132"/>
      <c r="OX5" s="132"/>
      <c r="OY5" s="132"/>
      <c r="OZ5" s="132"/>
      <c r="PA5" s="132"/>
      <c r="PB5" s="132"/>
      <c r="PC5" s="132"/>
      <c r="PD5" s="132"/>
      <c r="PE5" s="132"/>
      <c r="PF5" s="132"/>
      <c r="PG5" s="132"/>
      <c r="PH5" s="132"/>
      <c r="PI5" s="132"/>
      <c r="PJ5" s="132"/>
      <c r="PK5" s="132"/>
      <c r="PL5" s="132"/>
      <c r="PM5" s="132"/>
      <c r="PN5" s="132"/>
      <c r="PO5" s="132"/>
      <c r="PP5" s="132"/>
      <c r="PQ5" s="132"/>
      <c r="PR5" s="132"/>
      <c r="PS5" s="132"/>
      <c r="PT5" s="132"/>
      <c r="PU5" s="132"/>
      <c r="PV5" s="159" t="s">
        <v>426</v>
      </c>
      <c r="PW5" s="159"/>
      <c r="PX5" s="159"/>
      <c r="PY5" s="159"/>
      <c r="PZ5" s="159"/>
      <c r="QA5" s="159"/>
      <c r="QB5" s="159"/>
      <c r="QC5" s="159"/>
      <c r="QD5" s="159"/>
      <c r="QE5" s="159"/>
      <c r="QF5" s="159"/>
      <c r="QG5" s="159"/>
      <c r="QH5" s="159"/>
      <c r="QI5" s="159"/>
      <c r="QJ5" s="159"/>
      <c r="QK5" s="159"/>
      <c r="QL5" s="159"/>
      <c r="QM5" s="159"/>
      <c r="QN5" s="159"/>
      <c r="QO5" s="159"/>
      <c r="QP5" s="159"/>
      <c r="QQ5" s="159"/>
      <c r="QR5" s="159"/>
      <c r="QS5" s="159"/>
      <c r="QT5" s="159"/>
      <c r="QU5" s="159"/>
      <c r="QV5" s="159"/>
      <c r="QW5" s="159"/>
      <c r="QX5" s="159"/>
      <c r="QY5" s="159"/>
      <c r="QZ5" s="159"/>
      <c r="RA5" s="159"/>
      <c r="RB5" s="159"/>
      <c r="RC5" s="159"/>
      <c r="RD5" s="159"/>
      <c r="RE5" s="159"/>
      <c r="RF5" s="125" t="s">
        <v>438</v>
      </c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25"/>
      <c r="RY5" s="125"/>
      <c r="RZ5" s="125"/>
      <c r="SA5" s="125"/>
      <c r="SB5" s="125"/>
      <c r="SC5" s="125"/>
      <c r="SD5" s="125"/>
      <c r="SE5" s="125"/>
      <c r="SF5" s="125"/>
      <c r="SG5" s="125"/>
      <c r="SH5" s="125"/>
      <c r="SI5" s="125"/>
      <c r="SJ5" s="125"/>
      <c r="SK5" s="125"/>
      <c r="SL5" s="125"/>
      <c r="SM5" s="159" t="s">
        <v>246</v>
      </c>
      <c r="SN5" s="159"/>
      <c r="SO5" s="159"/>
      <c r="SP5" s="159"/>
      <c r="SQ5" s="159"/>
      <c r="SR5" s="159"/>
      <c r="SS5" s="159"/>
      <c r="ST5" s="159"/>
      <c r="SU5" s="159"/>
      <c r="SV5" s="159"/>
      <c r="SW5" s="159"/>
      <c r="SX5" s="159"/>
      <c r="SY5" s="159"/>
      <c r="SZ5" s="159"/>
      <c r="TA5" s="159"/>
      <c r="TB5" s="159"/>
      <c r="TC5" s="159"/>
      <c r="TD5" s="159"/>
      <c r="TE5" s="159"/>
      <c r="TF5" s="159"/>
      <c r="TG5" s="159"/>
      <c r="TH5" s="159"/>
      <c r="TI5" s="159"/>
      <c r="TJ5" s="159"/>
      <c r="TK5" s="159"/>
      <c r="TL5" s="159"/>
      <c r="TM5" s="159"/>
      <c r="TN5" s="159"/>
      <c r="TO5" s="159"/>
      <c r="TP5" s="159"/>
      <c r="TQ5" s="159"/>
      <c r="TR5" s="159"/>
      <c r="TS5" s="159"/>
      <c r="TT5" s="159"/>
      <c r="TU5" s="159"/>
      <c r="TV5" s="159"/>
      <c r="TW5" s="159"/>
      <c r="TX5" s="159"/>
      <c r="TY5" s="159"/>
      <c r="TZ5" s="159"/>
      <c r="UA5" s="159"/>
      <c r="UB5" s="159"/>
      <c r="UC5" s="64" t="s">
        <v>292</v>
      </c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</row>
    <row r="6" spans="1:707" ht="4.1500000000000004" hidden="1" customHeight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155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  <c r="JD6" s="157"/>
      <c r="JE6" s="157"/>
      <c r="JF6" s="157"/>
      <c r="JG6" s="157"/>
      <c r="JH6" s="157"/>
      <c r="JI6" s="157"/>
      <c r="JJ6" s="157"/>
      <c r="JK6" s="157"/>
      <c r="JL6" s="157"/>
      <c r="JM6" s="157"/>
      <c r="JN6" s="157"/>
      <c r="JO6" s="157"/>
      <c r="JP6" s="157"/>
      <c r="JQ6" s="157"/>
      <c r="JR6" s="157"/>
      <c r="JS6" s="157"/>
      <c r="JT6" s="157"/>
      <c r="JU6" s="157"/>
      <c r="JV6" s="157"/>
      <c r="JW6" s="157"/>
      <c r="JX6" s="157"/>
      <c r="JY6" s="157"/>
      <c r="JZ6" s="157"/>
      <c r="KA6" s="157"/>
      <c r="KB6" s="157"/>
      <c r="KC6" s="157"/>
      <c r="KD6" s="157"/>
      <c r="KE6" s="157"/>
      <c r="KF6" s="157"/>
      <c r="KG6" s="157"/>
      <c r="KH6" s="157"/>
      <c r="KI6" s="157"/>
      <c r="KJ6" s="157"/>
      <c r="KK6" s="157"/>
      <c r="KL6" s="157"/>
      <c r="KM6" s="157"/>
      <c r="KN6" s="157"/>
      <c r="KO6" s="157"/>
      <c r="KP6" s="157"/>
      <c r="KQ6" s="157"/>
      <c r="KR6" s="157"/>
      <c r="KS6" s="157"/>
      <c r="KT6" s="157"/>
      <c r="KU6" s="157"/>
      <c r="KV6" s="157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103"/>
      <c r="MQ6" s="103"/>
      <c r="MR6" s="103"/>
      <c r="MS6" s="103"/>
      <c r="MT6" s="103"/>
      <c r="MU6" s="103"/>
      <c r="MV6" s="103"/>
      <c r="MW6" s="103"/>
      <c r="MX6" s="103"/>
      <c r="MY6" s="103"/>
      <c r="MZ6" s="103"/>
      <c r="NA6" s="103"/>
      <c r="NB6" s="103"/>
      <c r="NC6" s="103"/>
      <c r="ND6" s="103"/>
      <c r="NE6" s="103"/>
      <c r="NF6" s="103"/>
      <c r="NG6" s="103"/>
      <c r="NH6" s="103"/>
      <c r="NI6" s="103"/>
      <c r="NJ6" s="103"/>
      <c r="NK6" s="103"/>
      <c r="NL6" s="103"/>
      <c r="NM6" s="103"/>
      <c r="NN6" s="103"/>
      <c r="NO6" s="103"/>
      <c r="NP6" s="103"/>
      <c r="NQ6" s="103"/>
      <c r="NR6" s="103"/>
      <c r="NS6" s="103"/>
      <c r="NT6" s="103"/>
      <c r="NU6" s="103"/>
      <c r="NV6" s="103"/>
      <c r="NW6" s="103"/>
      <c r="NX6" s="103"/>
      <c r="NY6" s="103"/>
      <c r="NZ6" s="103"/>
      <c r="OA6" s="103"/>
      <c r="OB6" s="103"/>
      <c r="OC6" s="103"/>
      <c r="OD6" s="103"/>
      <c r="OE6" s="103"/>
      <c r="OF6" s="103"/>
      <c r="OG6" s="103"/>
      <c r="OH6" s="103"/>
      <c r="OI6" s="103"/>
      <c r="OJ6" s="103"/>
      <c r="OK6" s="103"/>
      <c r="OL6" s="103"/>
      <c r="OM6" s="103"/>
      <c r="ON6" s="103"/>
      <c r="OO6" s="103"/>
      <c r="OP6" s="103"/>
      <c r="OQ6" s="103"/>
      <c r="OR6" s="132"/>
      <c r="OS6" s="132"/>
      <c r="OT6" s="132"/>
      <c r="OU6" s="132"/>
      <c r="OV6" s="132"/>
      <c r="OW6" s="132"/>
      <c r="OX6" s="132"/>
      <c r="OY6" s="132"/>
      <c r="OZ6" s="132"/>
      <c r="PA6" s="132"/>
      <c r="PB6" s="132"/>
      <c r="PC6" s="132"/>
      <c r="PD6" s="132"/>
      <c r="PE6" s="132"/>
      <c r="PF6" s="132"/>
      <c r="PG6" s="132"/>
      <c r="PH6" s="132"/>
      <c r="PI6" s="132"/>
      <c r="PJ6" s="132"/>
      <c r="PK6" s="132"/>
      <c r="PL6" s="132"/>
      <c r="PM6" s="132"/>
      <c r="PN6" s="132"/>
      <c r="PO6" s="132"/>
      <c r="PP6" s="132"/>
      <c r="PQ6" s="132"/>
      <c r="PR6" s="132"/>
      <c r="PS6" s="132"/>
      <c r="PT6" s="132"/>
      <c r="PU6" s="132"/>
      <c r="PV6" s="160"/>
      <c r="PW6" s="160"/>
      <c r="PX6" s="160"/>
      <c r="PY6" s="160"/>
      <c r="PZ6" s="160"/>
      <c r="QA6" s="160"/>
      <c r="QB6" s="160"/>
      <c r="QC6" s="160"/>
      <c r="QD6" s="160"/>
      <c r="QE6" s="160"/>
      <c r="QF6" s="160"/>
      <c r="QG6" s="160"/>
      <c r="QH6" s="160"/>
      <c r="QI6" s="160"/>
      <c r="QJ6" s="160"/>
      <c r="QK6" s="160"/>
      <c r="QL6" s="160"/>
      <c r="QM6" s="160"/>
      <c r="QN6" s="160"/>
      <c r="QO6" s="160"/>
      <c r="QP6" s="160"/>
      <c r="QQ6" s="160"/>
      <c r="QR6" s="160"/>
      <c r="QS6" s="160"/>
      <c r="QT6" s="160"/>
      <c r="QU6" s="160"/>
      <c r="QV6" s="160"/>
      <c r="QW6" s="160"/>
      <c r="QX6" s="160"/>
      <c r="QY6" s="160"/>
      <c r="QZ6" s="160"/>
      <c r="RA6" s="160"/>
      <c r="RB6" s="160"/>
      <c r="RC6" s="160"/>
      <c r="RD6" s="160"/>
      <c r="RE6" s="160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25"/>
      <c r="RY6" s="125"/>
      <c r="RZ6" s="125"/>
      <c r="SA6" s="125"/>
      <c r="SB6" s="125"/>
      <c r="SC6" s="125"/>
      <c r="SD6" s="125"/>
      <c r="SE6" s="125"/>
      <c r="SF6" s="125"/>
      <c r="SG6" s="125"/>
      <c r="SH6" s="125"/>
      <c r="SI6" s="125"/>
      <c r="SJ6" s="125"/>
      <c r="SK6" s="125"/>
      <c r="SL6" s="125"/>
      <c r="SM6" s="160"/>
      <c r="SN6" s="160"/>
      <c r="SO6" s="160"/>
      <c r="SP6" s="160"/>
      <c r="SQ6" s="160"/>
      <c r="SR6" s="160"/>
      <c r="SS6" s="160"/>
      <c r="ST6" s="160"/>
      <c r="SU6" s="160"/>
      <c r="SV6" s="160"/>
      <c r="SW6" s="160"/>
      <c r="SX6" s="160"/>
      <c r="SY6" s="160"/>
      <c r="SZ6" s="160"/>
      <c r="TA6" s="160"/>
      <c r="TB6" s="160"/>
      <c r="TC6" s="160"/>
      <c r="TD6" s="160"/>
      <c r="TE6" s="160"/>
      <c r="TF6" s="160"/>
      <c r="TG6" s="160"/>
      <c r="TH6" s="160"/>
      <c r="TI6" s="160"/>
      <c r="TJ6" s="160"/>
      <c r="TK6" s="160"/>
      <c r="TL6" s="160"/>
      <c r="TM6" s="160"/>
      <c r="TN6" s="160"/>
      <c r="TO6" s="160"/>
      <c r="TP6" s="160"/>
      <c r="TQ6" s="160"/>
      <c r="TR6" s="160"/>
      <c r="TS6" s="160"/>
      <c r="TT6" s="160"/>
      <c r="TU6" s="160"/>
      <c r="TV6" s="160"/>
      <c r="TW6" s="160"/>
      <c r="TX6" s="160"/>
      <c r="TY6" s="160"/>
      <c r="TZ6" s="160"/>
      <c r="UA6" s="160"/>
      <c r="UB6" s="160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64"/>
      <c r="VB6" s="64"/>
      <c r="VC6" s="64"/>
      <c r="VD6" s="64"/>
      <c r="VE6" s="64"/>
      <c r="VF6" s="64"/>
      <c r="VG6" s="64"/>
      <c r="VH6" s="64"/>
      <c r="VI6" s="64"/>
      <c r="VJ6" s="64"/>
      <c r="VK6" s="64"/>
      <c r="VL6" s="64"/>
      <c r="VM6" s="64"/>
      <c r="VN6" s="64"/>
      <c r="VO6" s="64"/>
      <c r="VP6" s="64"/>
      <c r="VQ6" s="64"/>
      <c r="VR6" s="64"/>
      <c r="VS6" s="64"/>
      <c r="VT6" s="64"/>
      <c r="VU6" s="64"/>
      <c r="VV6" s="64"/>
      <c r="VW6" s="64"/>
      <c r="VX6" s="64"/>
      <c r="VY6" s="64"/>
      <c r="VZ6" s="64"/>
      <c r="WA6" s="64"/>
      <c r="WB6" s="64"/>
      <c r="WC6" s="64"/>
      <c r="WD6" s="64"/>
      <c r="WE6" s="64"/>
      <c r="WF6" s="64"/>
      <c r="WG6" s="64"/>
      <c r="WH6" s="64"/>
      <c r="WI6" s="64"/>
      <c r="WJ6" s="64"/>
      <c r="WK6" s="64"/>
      <c r="WL6" s="64"/>
      <c r="WM6" s="64"/>
      <c r="WN6" s="64"/>
      <c r="WO6" s="64"/>
      <c r="WP6" s="64"/>
      <c r="WQ6" s="64"/>
      <c r="WR6" s="64"/>
      <c r="WS6" s="64"/>
      <c r="WT6" s="64"/>
      <c r="WU6" s="64"/>
      <c r="WV6" s="64"/>
      <c r="WW6" s="64"/>
      <c r="WX6" s="64"/>
      <c r="WY6" s="64"/>
      <c r="WZ6" s="64"/>
      <c r="XA6" s="64"/>
      <c r="XB6" s="64"/>
      <c r="XC6" s="64"/>
      <c r="XD6" s="64"/>
      <c r="XE6" s="64"/>
      <c r="XF6" s="64"/>
      <c r="XG6" s="64"/>
      <c r="XH6" s="64"/>
      <c r="XI6" s="64"/>
      <c r="XJ6" s="64"/>
      <c r="XK6" s="64"/>
      <c r="XL6" s="64"/>
      <c r="XM6" s="64"/>
      <c r="XN6" s="64"/>
      <c r="XO6" s="64"/>
      <c r="XP6" s="64"/>
      <c r="XQ6" s="64"/>
      <c r="XR6" s="64"/>
      <c r="XS6" s="64"/>
      <c r="XT6" s="64"/>
      <c r="XU6" s="64"/>
      <c r="XV6" s="64"/>
      <c r="XW6" s="64"/>
      <c r="XX6" s="64"/>
      <c r="XY6" s="64"/>
      <c r="XZ6" s="64"/>
      <c r="YA6" s="64"/>
      <c r="YB6" s="64"/>
      <c r="YC6" s="64"/>
      <c r="YD6" s="64"/>
      <c r="YE6" s="64"/>
      <c r="YF6" s="64"/>
      <c r="YG6" s="64"/>
      <c r="YH6" s="64"/>
      <c r="YI6" s="64"/>
      <c r="YJ6" s="64"/>
      <c r="YK6" s="64"/>
      <c r="YL6" s="64"/>
      <c r="YM6" s="64"/>
      <c r="YN6" s="64"/>
      <c r="YO6" s="64"/>
      <c r="YP6" s="64"/>
      <c r="YQ6" s="64"/>
      <c r="YR6" s="64"/>
      <c r="YS6" s="64"/>
      <c r="YT6" s="64"/>
      <c r="YU6" s="64"/>
      <c r="YV6" s="64"/>
      <c r="YW6" s="64"/>
      <c r="YX6" s="64"/>
      <c r="YY6" s="64"/>
      <c r="YZ6" s="64"/>
      <c r="ZA6" s="64"/>
      <c r="ZB6" s="64"/>
      <c r="ZC6" s="64"/>
      <c r="ZD6" s="64"/>
      <c r="ZE6" s="64"/>
      <c r="ZF6" s="64"/>
      <c r="ZG6" s="64"/>
      <c r="ZH6" s="64"/>
      <c r="ZI6" s="64"/>
      <c r="ZJ6" s="64"/>
      <c r="ZK6" s="64"/>
      <c r="ZL6" s="64"/>
      <c r="ZM6" s="64"/>
      <c r="ZN6" s="64"/>
      <c r="ZO6" s="64"/>
      <c r="ZP6" s="64"/>
      <c r="ZQ6" s="64"/>
      <c r="ZR6" s="64"/>
      <c r="ZS6" s="64"/>
      <c r="ZT6" s="64"/>
      <c r="ZU6" s="64"/>
      <c r="ZV6" s="64"/>
      <c r="ZW6" s="64"/>
      <c r="ZX6" s="64"/>
      <c r="ZY6" s="64"/>
      <c r="ZZ6" s="64"/>
      <c r="AAA6" s="64"/>
      <c r="AAB6" s="64"/>
      <c r="AAC6" s="64"/>
      <c r="AAD6" s="64"/>
      <c r="AAE6" s="64"/>
    </row>
    <row r="7" spans="1:707" ht="16.149999999999999" hidden="1" customHeight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155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157"/>
      <c r="KI7" s="157"/>
      <c r="KJ7" s="157"/>
      <c r="KK7" s="157"/>
      <c r="KL7" s="157"/>
      <c r="KM7" s="157"/>
      <c r="KN7" s="157"/>
      <c r="KO7" s="157"/>
      <c r="KP7" s="157"/>
      <c r="KQ7" s="157"/>
      <c r="KR7" s="157"/>
      <c r="KS7" s="157"/>
      <c r="KT7" s="157"/>
      <c r="KU7" s="157"/>
      <c r="KV7" s="157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4"/>
      <c r="MB7" s="74"/>
      <c r="MC7" s="74"/>
      <c r="MD7" s="74"/>
      <c r="ME7" s="74"/>
      <c r="MF7" s="74"/>
      <c r="MG7" s="74"/>
      <c r="MH7" s="74"/>
      <c r="MI7" s="74"/>
      <c r="MJ7" s="74"/>
      <c r="MK7" s="74"/>
      <c r="ML7" s="74"/>
      <c r="MM7" s="74"/>
      <c r="MN7" s="74"/>
      <c r="MO7" s="74"/>
      <c r="MP7" s="103"/>
      <c r="MQ7" s="103"/>
      <c r="MR7" s="103"/>
      <c r="MS7" s="103"/>
      <c r="MT7" s="103"/>
      <c r="MU7" s="103"/>
      <c r="MV7" s="103"/>
      <c r="MW7" s="103"/>
      <c r="MX7" s="103"/>
      <c r="MY7" s="103"/>
      <c r="MZ7" s="103"/>
      <c r="NA7" s="103"/>
      <c r="NB7" s="103"/>
      <c r="NC7" s="103"/>
      <c r="ND7" s="103"/>
      <c r="NE7" s="103"/>
      <c r="NF7" s="103"/>
      <c r="NG7" s="103"/>
      <c r="NH7" s="103"/>
      <c r="NI7" s="103"/>
      <c r="NJ7" s="103"/>
      <c r="NK7" s="103"/>
      <c r="NL7" s="103"/>
      <c r="NM7" s="103"/>
      <c r="NN7" s="103"/>
      <c r="NO7" s="103"/>
      <c r="NP7" s="103"/>
      <c r="NQ7" s="103"/>
      <c r="NR7" s="103"/>
      <c r="NS7" s="103"/>
      <c r="NT7" s="103"/>
      <c r="NU7" s="103"/>
      <c r="NV7" s="103"/>
      <c r="NW7" s="103"/>
      <c r="NX7" s="103"/>
      <c r="NY7" s="103"/>
      <c r="NZ7" s="103"/>
      <c r="OA7" s="103"/>
      <c r="OB7" s="103"/>
      <c r="OC7" s="103"/>
      <c r="OD7" s="103"/>
      <c r="OE7" s="103"/>
      <c r="OF7" s="103"/>
      <c r="OG7" s="103"/>
      <c r="OH7" s="103"/>
      <c r="OI7" s="103"/>
      <c r="OJ7" s="103"/>
      <c r="OK7" s="103"/>
      <c r="OL7" s="103"/>
      <c r="OM7" s="103"/>
      <c r="ON7" s="103"/>
      <c r="OO7" s="103"/>
      <c r="OP7" s="103"/>
      <c r="OQ7" s="103"/>
      <c r="OR7" s="132"/>
      <c r="OS7" s="132"/>
      <c r="OT7" s="132"/>
      <c r="OU7" s="132"/>
      <c r="OV7" s="132"/>
      <c r="OW7" s="132"/>
      <c r="OX7" s="132"/>
      <c r="OY7" s="132"/>
      <c r="OZ7" s="132"/>
      <c r="PA7" s="132"/>
      <c r="PB7" s="132"/>
      <c r="PC7" s="132"/>
      <c r="PD7" s="132"/>
      <c r="PE7" s="132"/>
      <c r="PF7" s="132"/>
      <c r="PG7" s="132"/>
      <c r="PH7" s="132"/>
      <c r="PI7" s="132"/>
      <c r="PJ7" s="132"/>
      <c r="PK7" s="132"/>
      <c r="PL7" s="132"/>
      <c r="PM7" s="132"/>
      <c r="PN7" s="132"/>
      <c r="PO7" s="132"/>
      <c r="PP7" s="132"/>
      <c r="PQ7" s="132"/>
      <c r="PR7" s="132"/>
      <c r="PS7" s="132"/>
      <c r="PT7" s="132"/>
      <c r="PU7" s="132"/>
      <c r="PV7" s="160"/>
      <c r="PW7" s="160"/>
      <c r="PX7" s="160"/>
      <c r="PY7" s="160"/>
      <c r="PZ7" s="160"/>
      <c r="QA7" s="160"/>
      <c r="QB7" s="160"/>
      <c r="QC7" s="160"/>
      <c r="QD7" s="160"/>
      <c r="QE7" s="160"/>
      <c r="QF7" s="160"/>
      <c r="QG7" s="160"/>
      <c r="QH7" s="160"/>
      <c r="QI7" s="160"/>
      <c r="QJ7" s="160"/>
      <c r="QK7" s="160"/>
      <c r="QL7" s="160"/>
      <c r="QM7" s="160"/>
      <c r="QN7" s="160"/>
      <c r="QO7" s="160"/>
      <c r="QP7" s="160"/>
      <c r="QQ7" s="160"/>
      <c r="QR7" s="160"/>
      <c r="QS7" s="160"/>
      <c r="QT7" s="160"/>
      <c r="QU7" s="160"/>
      <c r="QV7" s="160"/>
      <c r="QW7" s="160"/>
      <c r="QX7" s="160"/>
      <c r="QY7" s="160"/>
      <c r="QZ7" s="160"/>
      <c r="RA7" s="160"/>
      <c r="RB7" s="160"/>
      <c r="RC7" s="160"/>
      <c r="RD7" s="160"/>
      <c r="RE7" s="160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25"/>
      <c r="RY7" s="125"/>
      <c r="RZ7" s="125"/>
      <c r="SA7" s="125"/>
      <c r="SB7" s="125"/>
      <c r="SC7" s="125"/>
      <c r="SD7" s="125"/>
      <c r="SE7" s="125"/>
      <c r="SF7" s="125"/>
      <c r="SG7" s="125"/>
      <c r="SH7" s="125"/>
      <c r="SI7" s="125"/>
      <c r="SJ7" s="125"/>
      <c r="SK7" s="125"/>
      <c r="SL7" s="125"/>
      <c r="SM7" s="160"/>
      <c r="SN7" s="160"/>
      <c r="SO7" s="160"/>
      <c r="SP7" s="160"/>
      <c r="SQ7" s="160"/>
      <c r="SR7" s="160"/>
      <c r="SS7" s="160"/>
      <c r="ST7" s="160"/>
      <c r="SU7" s="160"/>
      <c r="SV7" s="160"/>
      <c r="SW7" s="160"/>
      <c r="SX7" s="160"/>
      <c r="SY7" s="160"/>
      <c r="SZ7" s="160"/>
      <c r="TA7" s="160"/>
      <c r="TB7" s="160"/>
      <c r="TC7" s="160"/>
      <c r="TD7" s="160"/>
      <c r="TE7" s="160"/>
      <c r="TF7" s="160"/>
      <c r="TG7" s="160"/>
      <c r="TH7" s="160"/>
      <c r="TI7" s="160"/>
      <c r="TJ7" s="160"/>
      <c r="TK7" s="160"/>
      <c r="TL7" s="160"/>
      <c r="TM7" s="160"/>
      <c r="TN7" s="160"/>
      <c r="TO7" s="160"/>
      <c r="TP7" s="160"/>
      <c r="TQ7" s="160"/>
      <c r="TR7" s="160"/>
      <c r="TS7" s="160"/>
      <c r="TT7" s="160"/>
      <c r="TU7" s="160"/>
      <c r="TV7" s="160"/>
      <c r="TW7" s="160"/>
      <c r="TX7" s="160"/>
      <c r="TY7" s="160"/>
      <c r="TZ7" s="160"/>
      <c r="UA7" s="160"/>
      <c r="UB7" s="160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64"/>
      <c r="VB7" s="64"/>
      <c r="VC7" s="64"/>
      <c r="VD7" s="64"/>
      <c r="VE7" s="64"/>
      <c r="VF7" s="64"/>
      <c r="VG7" s="64"/>
      <c r="VH7" s="64"/>
      <c r="VI7" s="64"/>
      <c r="VJ7" s="64"/>
      <c r="VK7" s="64"/>
      <c r="VL7" s="64"/>
      <c r="VM7" s="64"/>
      <c r="VN7" s="64"/>
      <c r="VO7" s="64"/>
      <c r="VP7" s="64"/>
      <c r="VQ7" s="64"/>
      <c r="VR7" s="64"/>
      <c r="VS7" s="64"/>
      <c r="VT7" s="64"/>
      <c r="VU7" s="64"/>
      <c r="VV7" s="64"/>
      <c r="VW7" s="64"/>
      <c r="VX7" s="64"/>
      <c r="VY7" s="64"/>
      <c r="VZ7" s="64"/>
      <c r="WA7" s="64"/>
      <c r="WB7" s="64"/>
      <c r="WC7" s="64"/>
      <c r="WD7" s="64"/>
      <c r="WE7" s="64"/>
      <c r="WF7" s="64"/>
      <c r="WG7" s="64"/>
      <c r="WH7" s="64"/>
      <c r="WI7" s="64"/>
      <c r="WJ7" s="64"/>
      <c r="WK7" s="64"/>
      <c r="WL7" s="64"/>
      <c r="WM7" s="64"/>
      <c r="WN7" s="64"/>
      <c r="WO7" s="64"/>
      <c r="WP7" s="64"/>
      <c r="WQ7" s="64"/>
      <c r="WR7" s="64"/>
      <c r="WS7" s="64"/>
      <c r="WT7" s="64"/>
      <c r="WU7" s="64"/>
      <c r="WV7" s="64"/>
      <c r="WW7" s="64"/>
      <c r="WX7" s="64"/>
      <c r="WY7" s="64"/>
      <c r="WZ7" s="64"/>
      <c r="XA7" s="64"/>
      <c r="XB7" s="64"/>
      <c r="XC7" s="64"/>
      <c r="XD7" s="64"/>
      <c r="XE7" s="64"/>
      <c r="XF7" s="64"/>
      <c r="XG7" s="64"/>
      <c r="XH7" s="64"/>
      <c r="XI7" s="64"/>
      <c r="XJ7" s="64"/>
      <c r="XK7" s="64"/>
      <c r="XL7" s="64"/>
      <c r="XM7" s="64"/>
      <c r="XN7" s="64"/>
      <c r="XO7" s="64"/>
      <c r="XP7" s="64"/>
      <c r="XQ7" s="64"/>
      <c r="XR7" s="64"/>
      <c r="XS7" s="64"/>
      <c r="XT7" s="64"/>
      <c r="XU7" s="64"/>
      <c r="XV7" s="64"/>
      <c r="XW7" s="64"/>
      <c r="XX7" s="64"/>
      <c r="XY7" s="64"/>
      <c r="XZ7" s="64"/>
      <c r="YA7" s="64"/>
      <c r="YB7" s="64"/>
      <c r="YC7" s="64"/>
      <c r="YD7" s="64"/>
      <c r="YE7" s="64"/>
      <c r="YF7" s="64"/>
      <c r="YG7" s="64"/>
      <c r="YH7" s="64"/>
      <c r="YI7" s="64"/>
      <c r="YJ7" s="64"/>
      <c r="YK7" s="64"/>
      <c r="YL7" s="64"/>
      <c r="YM7" s="64"/>
      <c r="YN7" s="64"/>
      <c r="YO7" s="64"/>
      <c r="YP7" s="64"/>
      <c r="YQ7" s="64"/>
      <c r="YR7" s="64"/>
      <c r="YS7" s="64"/>
      <c r="YT7" s="64"/>
      <c r="YU7" s="64"/>
      <c r="YV7" s="64"/>
      <c r="YW7" s="64"/>
      <c r="YX7" s="64"/>
      <c r="YY7" s="64"/>
      <c r="YZ7" s="64"/>
      <c r="ZA7" s="64"/>
      <c r="ZB7" s="64"/>
      <c r="ZC7" s="64"/>
      <c r="ZD7" s="64"/>
      <c r="ZE7" s="64"/>
      <c r="ZF7" s="64"/>
      <c r="ZG7" s="64"/>
      <c r="ZH7" s="64"/>
      <c r="ZI7" s="64"/>
      <c r="ZJ7" s="64"/>
      <c r="ZK7" s="64"/>
      <c r="ZL7" s="64"/>
      <c r="ZM7" s="64"/>
      <c r="ZN7" s="64"/>
      <c r="ZO7" s="64"/>
      <c r="ZP7" s="64"/>
      <c r="ZQ7" s="64"/>
      <c r="ZR7" s="64"/>
      <c r="ZS7" s="64"/>
      <c r="ZT7" s="64"/>
      <c r="ZU7" s="64"/>
      <c r="ZV7" s="64"/>
      <c r="ZW7" s="64"/>
      <c r="ZX7" s="64"/>
      <c r="ZY7" s="64"/>
      <c r="ZZ7" s="64"/>
      <c r="AAA7" s="64"/>
      <c r="AAB7" s="64"/>
      <c r="AAC7" s="64"/>
      <c r="AAD7" s="64"/>
      <c r="AAE7" s="64"/>
    </row>
    <row r="8" spans="1:707" ht="17.45" hidden="1" customHeight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155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7"/>
      <c r="JT8" s="157"/>
      <c r="JU8" s="157"/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157"/>
      <c r="KI8" s="157"/>
      <c r="KJ8" s="157"/>
      <c r="KK8" s="157"/>
      <c r="KL8" s="157"/>
      <c r="KM8" s="157"/>
      <c r="KN8" s="157"/>
      <c r="KO8" s="157"/>
      <c r="KP8" s="157"/>
      <c r="KQ8" s="157"/>
      <c r="KR8" s="157"/>
      <c r="KS8" s="157"/>
      <c r="KT8" s="157"/>
      <c r="KU8" s="157"/>
      <c r="KV8" s="157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4"/>
      <c r="MB8" s="74"/>
      <c r="MC8" s="74"/>
      <c r="MD8" s="74"/>
      <c r="ME8" s="74"/>
      <c r="MF8" s="74"/>
      <c r="MG8" s="74"/>
      <c r="MH8" s="74"/>
      <c r="MI8" s="74"/>
      <c r="MJ8" s="74"/>
      <c r="MK8" s="74"/>
      <c r="ML8" s="74"/>
      <c r="MM8" s="74"/>
      <c r="MN8" s="74"/>
      <c r="MO8" s="74"/>
      <c r="MP8" s="103"/>
      <c r="MQ8" s="103"/>
      <c r="MR8" s="103"/>
      <c r="MS8" s="103"/>
      <c r="MT8" s="103"/>
      <c r="MU8" s="103"/>
      <c r="MV8" s="103"/>
      <c r="MW8" s="103"/>
      <c r="MX8" s="103"/>
      <c r="MY8" s="103"/>
      <c r="MZ8" s="103"/>
      <c r="NA8" s="103"/>
      <c r="NB8" s="103"/>
      <c r="NC8" s="103"/>
      <c r="ND8" s="103"/>
      <c r="NE8" s="103"/>
      <c r="NF8" s="103"/>
      <c r="NG8" s="103"/>
      <c r="NH8" s="103"/>
      <c r="NI8" s="103"/>
      <c r="NJ8" s="103"/>
      <c r="NK8" s="103"/>
      <c r="NL8" s="103"/>
      <c r="NM8" s="103"/>
      <c r="NN8" s="103"/>
      <c r="NO8" s="103"/>
      <c r="NP8" s="103"/>
      <c r="NQ8" s="103"/>
      <c r="NR8" s="103"/>
      <c r="NS8" s="103"/>
      <c r="NT8" s="103"/>
      <c r="NU8" s="103"/>
      <c r="NV8" s="103"/>
      <c r="NW8" s="103"/>
      <c r="NX8" s="103"/>
      <c r="NY8" s="103"/>
      <c r="NZ8" s="103"/>
      <c r="OA8" s="103"/>
      <c r="OB8" s="103"/>
      <c r="OC8" s="103"/>
      <c r="OD8" s="103"/>
      <c r="OE8" s="103"/>
      <c r="OF8" s="103"/>
      <c r="OG8" s="103"/>
      <c r="OH8" s="103"/>
      <c r="OI8" s="103"/>
      <c r="OJ8" s="103"/>
      <c r="OK8" s="103"/>
      <c r="OL8" s="103"/>
      <c r="OM8" s="103"/>
      <c r="ON8" s="103"/>
      <c r="OO8" s="103"/>
      <c r="OP8" s="103"/>
      <c r="OQ8" s="103"/>
      <c r="OR8" s="132"/>
      <c r="OS8" s="132"/>
      <c r="OT8" s="132"/>
      <c r="OU8" s="132"/>
      <c r="OV8" s="132"/>
      <c r="OW8" s="132"/>
      <c r="OX8" s="132"/>
      <c r="OY8" s="132"/>
      <c r="OZ8" s="132"/>
      <c r="PA8" s="132"/>
      <c r="PB8" s="132"/>
      <c r="PC8" s="132"/>
      <c r="PD8" s="132"/>
      <c r="PE8" s="132"/>
      <c r="PF8" s="132"/>
      <c r="PG8" s="132"/>
      <c r="PH8" s="132"/>
      <c r="PI8" s="132"/>
      <c r="PJ8" s="132"/>
      <c r="PK8" s="132"/>
      <c r="PL8" s="132"/>
      <c r="PM8" s="132"/>
      <c r="PN8" s="132"/>
      <c r="PO8" s="132"/>
      <c r="PP8" s="132"/>
      <c r="PQ8" s="132"/>
      <c r="PR8" s="132"/>
      <c r="PS8" s="132"/>
      <c r="PT8" s="132"/>
      <c r="PU8" s="132"/>
      <c r="PV8" s="160"/>
      <c r="PW8" s="160"/>
      <c r="PX8" s="160"/>
      <c r="PY8" s="160"/>
      <c r="PZ8" s="160"/>
      <c r="QA8" s="160"/>
      <c r="QB8" s="160"/>
      <c r="QC8" s="160"/>
      <c r="QD8" s="160"/>
      <c r="QE8" s="160"/>
      <c r="QF8" s="160"/>
      <c r="QG8" s="160"/>
      <c r="QH8" s="160"/>
      <c r="QI8" s="160"/>
      <c r="QJ8" s="160"/>
      <c r="QK8" s="160"/>
      <c r="QL8" s="160"/>
      <c r="QM8" s="160"/>
      <c r="QN8" s="160"/>
      <c r="QO8" s="160"/>
      <c r="QP8" s="160"/>
      <c r="QQ8" s="160"/>
      <c r="QR8" s="160"/>
      <c r="QS8" s="160"/>
      <c r="QT8" s="160"/>
      <c r="QU8" s="160"/>
      <c r="QV8" s="160"/>
      <c r="QW8" s="160"/>
      <c r="QX8" s="160"/>
      <c r="QY8" s="160"/>
      <c r="QZ8" s="160"/>
      <c r="RA8" s="160"/>
      <c r="RB8" s="160"/>
      <c r="RC8" s="160"/>
      <c r="RD8" s="160"/>
      <c r="RE8" s="160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25"/>
      <c r="RY8" s="125"/>
      <c r="RZ8" s="125"/>
      <c r="SA8" s="125"/>
      <c r="SB8" s="125"/>
      <c r="SC8" s="125"/>
      <c r="SD8" s="125"/>
      <c r="SE8" s="125"/>
      <c r="SF8" s="125"/>
      <c r="SG8" s="125"/>
      <c r="SH8" s="125"/>
      <c r="SI8" s="125"/>
      <c r="SJ8" s="125"/>
      <c r="SK8" s="125"/>
      <c r="SL8" s="125"/>
      <c r="SM8" s="160"/>
      <c r="SN8" s="160"/>
      <c r="SO8" s="160"/>
      <c r="SP8" s="160"/>
      <c r="SQ8" s="160"/>
      <c r="SR8" s="160"/>
      <c r="SS8" s="160"/>
      <c r="ST8" s="160"/>
      <c r="SU8" s="160"/>
      <c r="SV8" s="160"/>
      <c r="SW8" s="160"/>
      <c r="SX8" s="160"/>
      <c r="SY8" s="160"/>
      <c r="SZ8" s="160"/>
      <c r="TA8" s="160"/>
      <c r="TB8" s="160"/>
      <c r="TC8" s="160"/>
      <c r="TD8" s="160"/>
      <c r="TE8" s="160"/>
      <c r="TF8" s="160"/>
      <c r="TG8" s="160"/>
      <c r="TH8" s="160"/>
      <c r="TI8" s="160"/>
      <c r="TJ8" s="160"/>
      <c r="TK8" s="160"/>
      <c r="TL8" s="160"/>
      <c r="TM8" s="160"/>
      <c r="TN8" s="160"/>
      <c r="TO8" s="160"/>
      <c r="TP8" s="160"/>
      <c r="TQ8" s="160"/>
      <c r="TR8" s="160"/>
      <c r="TS8" s="160"/>
      <c r="TT8" s="160"/>
      <c r="TU8" s="160"/>
      <c r="TV8" s="160"/>
      <c r="TW8" s="160"/>
      <c r="TX8" s="160"/>
      <c r="TY8" s="160"/>
      <c r="TZ8" s="160"/>
      <c r="UA8" s="160"/>
      <c r="UB8" s="160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64"/>
      <c r="VB8" s="64"/>
      <c r="VC8" s="64"/>
      <c r="VD8" s="64"/>
      <c r="VE8" s="64"/>
      <c r="VF8" s="64"/>
      <c r="VG8" s="64"/>
      <c r="VH8" s="64"/>
      <c r="VI8" s="64"/>
      <c r="VJ8" s="64"/>
      <c r="VK8" s="64"/>
      <c r="VL8" s="64"/>
      <c r="VM8" s="64"/>
      <c r="VN8" s="64"/>
      <c r="VO8" s="64"/>
      <c r="VP8" s="64"/>
      <c r="VQ8" s="64"/>
      <c r="VR8" s="64"/>
      <c r="VS8" s="64"/>
      <c r="VT8" s="64"/>
      <c r="VU8" s="64"/>
      <c r="VV8" s="64"/>
      <c r="VW8" s="64"/>
      <c r="VX8" s="64"/>
      <c r="VY8" s="64"/>
      <c r="VZ8" s="64"/>
      <c r="WA8" s="64"/>
      <c r="WB8" s="64"/>
      <c r="WC8" s="64"/>
      <c r="WD8" s="64"/>
      <c r="WE8" s="64"/>
      <c r="WF8" s="64"/>
      <c r="WG8" s="64"/>
      <c r="WH8" s="64"/>
      <c r="WI8" s="64"/>
      <c r="WJ8" s="64"/>
      <c r="WK8" s="64"/>
      <c r="WL8" s="64"/>
      <c r="WM8" s="64"/>
      <c r="WN8" s="64"/>
      <c r="WO8" s="64"/>
      <c r="WP8" s="64"/>
      <c r="WQ8" s="64"/>
      <c r="WR8" s="64"/>
      <c r="WS8" s="64"/>
      <c r="WT8" s="64"/>
      <c r="WU8" s="64"/>
      <c r="WV8" s="64"/>
      <c r="WW8" s="64"/>
      <c r="WX8" s="64"/>
      <c r="WY8" s="64"/>
      <c r="WZ8" s="64"/>
      <c r="XA8" s="64"/>
      <c r="XB8" s="64"/>
      <c r="XC8" s="64"/>
      <c r="XD8" s="64"/>
      <c r="XE8" s="64"/>
      <c r="XF8" s="64"/>
      <c r="XG8" s="64"/>
      <c r="XH8" s="64"/>
      <c r="XI8" s="64"/>
      <c r="XJ8" s="64"/>
      <c r="XK8" s="64"/>
      <c r="XL8" s="64"/>
      <c r="XM8" s="64"/>
      <c r="XN8" s="64"/>
      <c r="XO8" s="64"/>
      <c r="XP8" s="64"/>
      <c r="XQ8" s="64"/>
      <c r="XR8" s="64"/>
      <c r="XS8" s="64"/>
      <c r="XT8" s="64"/>
      <c r="XU8" s="64"/>
      <c r="XV8" s="64"/>
      <c r="XW8" s="64"/>
      <c r="XX8" s="64"/>
      <c r="XY8" s="64"/>
      <c r="XZ8" s="64"/>
      <c r="YA8" s="64"/>
      <c r="YB8" s="64"/>
      <c r="YC8" s="64"/>
      <c r="YD8" s="64"/>
      <c r="YE8" s="64"/>
      <c r="YF8" s="64"/>
      <c r="YG8" s="64"/>
      <c r="YH8" s="64"/>
      <c r="YI8" s="64"/>
      <c r="YJ8" s="64"/>
      <c r="YK8" s="64"/>
      <c r="YL8" s="64"/>
      <c r="YM8" s="64"/>
      <c r="YN8" s="64"/>
      <c r="YO8" s="64"/>
      <c r="YP8" s="64"/>
      <c r="YQ8" s="64"/>
      <c r="YR8" s="64"/>
      <c r="YS8" s="64"/>
      <c r="YT8" s="64"/>
      <c r="YU8" s="64"/>
      <c r="YV8" s="64"/>
      <c r="YW8" s="64"/>
      <c r="YX8" s="64"/>
      <c r="YY8" s="64"/>
      <c r="YZ8" s="64"/>
      <c r="ZA8" s="64"/>
      <c r="ZB8" s="64"/>
      <c r="ZC8" s="64"/>
      <c r="ZD8" s="64"/>
      <c r="ZE8" s="64"/>
      <c r="ZF8" s="64"/>
      <c r="ZG8" s="64"/>
      <c r="ZH8" s="64"/>
      <c r="ZI8" s="64"/>
      <c r="ZJ8" s="64"/>
      <c r="ZK8" s="64"/>
      <c r="ZL8" s="64"/>
      <c r="ZM8" s="64"/>
      <c r="ZN8" s="64"/>
      <c r="ZO8" s="64"/>
      <c r="ZP8" s="64"/>
      <c r="ZQ8" s="64"/>
      <c r="ZR8" s="64"/>
      <c r="ZS8" s="64"/>
      <c r="ZT8" s="64"/>
      <c r="ZU8" s="64"/>
      <c r="ZV8" s="64"/>
      <c r="ZW8" s="64"/>
      <c r="ZX8" s="64"/>
      <c r="ZY8" s="64"/>
      <c r="ZZ8" s="64"/>
      <c r="AAA8" s="64"/>
      <c r="AAB8" s="64"/>
      <c r="AAC8" s="64"/>
      <c r="AAD8" s="64"/>
      <c r="AAE8" s="64"/>
    </row>
    <row r="9" spans="1:707" ht="18" hidden="1" customHeight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155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  <c r="JQ9" s="157"/>
      <c r="JR9" s="157"/>
      <c r="JS9" s="157"/>
      <c r="JT9" s="157"/>
      <c r="JU9" s="157"/>
      <c r="JV9" s="157"/>
      <c r="JW9" s="157"/>
      <c r="JX9" s="157"/>
      <c r="JY9" s="157"/>
      <c r="JZ9" s="157"/>
      <c r="KA9" s="157"/>
      <c r="KB9" s="157"/>
      <c r="KC9" s="157"/>
      <c r="KD9" s="157"/>
      <c r="KE9" s="157"/>
      <c r="KF9" s="157"/>
      <c r="KG9" s="157"/>
      <c r="KH9" s="157"/>
      <c r="KI9" s="157"/>
      <c r="KJ9" s="157"/>
      <c r="KK9" s="157"/>
      <c r="KL9" s="157"/>
      <c r="KM9" s="157"/>
      <c r="KN9" s="157"/>
      <c r="KO9" s="157"/>
      <c r="KP9" s="157"/>
      <c r="KQ9" s="157"/>
      <c r="KR9" s="157"/>
      <c r="KS9" s="157"/>
      <c r="KT9" s="157"/>
      <c r="KU9" s="157"/>
      <c r="KV9" s="157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  <c r="ML9" s="74"/>
      <c r="MM9" s="74"/>
      <c r="MN9" s="74"/>
      <c r="MO9" s="74"/>
      <c r="MP9" s="103"/>
      <c r="MQ9" s="103"/>
      <c r="MR9" s="103"/>
      <c r="MS9" s="103"/>
      <c r="MT9" s="103"/>
      <c r="MU9" s="103"/>
      <c r="MV9" s="103"/>
      <c r="MW9" s="103"/>
      <c r="MX9" s="103"/>
      <c r="MY9" s="103"/>
      <c r="MZ9" s="103"/>
      <c r="NA9" s="103"/>
      <c r="NB9" s="103"/>
      <c r="NC9" s="103"/>
      <c r="ND9" s="103"/>
      <c r="NE9" s="103"/>
      <c r="NF9" s="103"/>
      <c r="NG9" s="103"/>
      <c r="NH9" s="103"/>
      <c r="NI9" s="103"/>
      <c r="NJ9" s="103"/>
      <c r="NK9" s="103"/>
      <c r="NL9" s="103"/>
      <c r="NM9" s="103"/>
      <c r="NN9" s="103"/>
      <c r="NO9" s="103"/>
      <c r="NP9" s="103"/>
      <c r="NQ9" s="103"/>
      <c r="NR9" s="103"/>
      <c r="NS9" s="103"/>
      <c r="NT9" s="103"/>
      <c r="NU9" s="103"/>
      <c r="NV9" s="103"/>
      <c r="NW9" s="103"/>
      <c r="NX9" s="103"/>
      <c r="NY9" s="103"/>
      <c r="NZ9" s="103"/>
      <c r="OA9" s="103"/>
      <c r="OB9" s="103"/>
      <c r="OC9" s="103"/>
      <c r="OD9" s="103"/>
      <c r="OE9" s="103"/>
      <c r="OF9" s="103"/>
      <c r="OG9" s="103"/>
      <c r="OH9" s="103"/>
      <c r="OI9" s="103"/>
      <c r="OJ9" s="103"/>
      <c r="OK9" s="103"/>
      <c r="OL9" s="103"/>
      <c r="OM9" s="103"/>
      <c r="ON9" s="103"/>
      <c r="OO9" s="103"/>
      <c r="OP9" s="103"/>
      <c r="OQ9" s="103"/>
      <c r="OR9" s="132"/>
      <c r="OS9" s="132"/>
      <c r="OT9" s="132"/>
      <c r="OU9" s="132"/>
      <c r="OV9" s="132"/>
      <c r="OW9" s="132"/>
      <c r="OX9" s="132"/>
      <c r="OY9" s="132"/>
      <c r="OZ9" s="132"/>
      <c r="PA9" s="132"/>
      <c r="PB9" s="132"/>
      <c r="PC9" s="132"/>
      <c r="PD9" s="132"/>
      <c r="PE9" s="132"/>
      <c r="PF9" s="132"/>
      <c r="PG9" s="132"/>
      <c r="PH9" s="132"/>
      <c r="PI9" s="132"/>
      <c r="PJ9" s="132"/>
      <c r="PK9" s="132"/>
      <c r="PL9" s="132"/>
      <c r="PM9" s="132"/>
      <c r="PN9" s="132"/>
      <c r="PO9" s="132"/>
      <c r="PP9" s="132"/>
      <c r="PQ9" s="132"/>
      <c r="PR9" s="132"/>
      <c r="PS9" s="132"/>
      <c r="PT9" s="132"/>
      <c r="PU9" s="132"/>
      <c r="PV9" s="160"/>
      <c r="PW9" s="160"/>
      <c r="PX9" s="160"/>
      <c r="PY9" s="160"/>
      <c r="PZ9" s="160"/>
      <c r="QA9" s="160"/>
      <c r="QB9" s="160"/>
      <c r="QC9" s="160"/>
      <c r="QD9" s="160"/>
      <c r="QE9" s="160"/>
      <c r="QF9" s="160"/>
      <c r="QG9" s="160"/>
      <c r="QH9" s="160"/>
      <c r="QI9" s="160"/>
      <c r="QJ9" s="160"/>
      <c r="QK9" s="160"/>
      <c r="QL9" s="160"/>
      <c r="QM9" s="160"/>
      <c r="QN9" s="160"/>
      <c r="QO9" s="160"/>
      <c r="QP9" s="160"/>
      <c r="QQ9" s="160"/>
      <c r="QR9" s="160"/>
      <c r="QS9" s="160"/>
      <c r="QT9" s="160"/>
      <c r="QU9" s="160"/>
      <c r="QV9" s="160"/>
      <c r="QW9" s="160"/>
      <c r="QX9" s="160"/>
      <c r="QY9" s="160"/>
      <c r="QZ9" s="160"/>
      <c r="RA9" s="160"/>
      <c r="RB9" s="160"/>
      <c r="RC9" s="160"/>
      <c r="RD9" s="160"/>
      <c r="RE9" s="160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25"/>
      <c r="RY9" s="125"/>
      <c r="RZ9" s="125"/>
      <c r="SA9" s="125"/>
      <c r="SB9" s="125"/>
      <c r="SC9" s="125"/>
      <c r="SD9" s="125"/>
      <c r="SE9" s="125"/>
      <c r="SF9" s="125"/>
      <c r="SG9" s="125"/>
      <c r="SH9" s="125"/>
      <c r="SI9" s="125"/>
      <c r="SJ9" s="125"/>
      <c r="SK9" s="125"/>
      <c r="SL9" s="125"/>
      <c r="SM9" s="160"/>
      <c r="SN9" s="160"/>
      <c r="SO9" s="160"/>
      <c r="SP9" s="160"/>
      <c r="SQ9" s="160"/>
      <c r="SR9" s="160"/>
      <c r="SS9" s="160"/>
      <c r="ST9" s="160"/>
      <c r="SU9" s="160"/>
      <c r="SV9" s="160"/>
      <c r="SW9" s="160"/>
      <c r="SX9" s="160"/>
      <c r="SY9" s="160"/>
      <c r="SZ9" s="160"/>
      <c r="TA9" s="160"/>
      <c r="TB9" s="160"/>
      <c r="TC9" s="160"/>
      <c r="TD9" s="160"/>
      <c r="TE9" s="160"/>
      <c r="TF9" s="160"/>
      <c r="TG9" s="160"/>
      <c r="TH9" s="160"/>
      <c r="TI9" s="160"/>
      <c r="TJ9" s="160"/>
      <c r="TK9" s="160"/>
      <c r="TL9" s="160"/>
      <c r="TM9" s="160"/>
      <c r="TN9" s="160"/>
      <c r="TO9" s="160"/>
      <c r="TP9" s="160"/>
      <c r="TQ9" s="160"/>
      <c r="TR9" s="160"/>
      <c r="TS9" s="160"/>
      <c r="TT9" s="160"/>
      <c r="TU9" s="160"/>
      <c r="TV9" s="160"/>
      <c r="TW9" s="160"/>
      <c r="TX9" s="160"/>
      <c r="TY9" s="160"/>
      <c r="TZ9" s="160"/>
      <c r="UA9" s="160"/>
      <c r="UB9" s="160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64"/>
      <c r="VB9" s="64"/>
      <c r="VC9" s="64"/>
      <c r="VD9" s="64"/>
      <c r="VE9" s="64"/>
      <c r="VF9" s="64"/>
      <c r="VG9" s="64"/>
      <c r="VH9" s="64"/>
      <c r="VI9" s="64"/>
      <c r="VJ9" s="64"/>
      <c r="VK9" s="64"/>
      <c r="VL9" s="64"/>
      <c r="VM9" s="64"/>
      <c r="VN9" s="64"/>
      <c r="VO9" s="64"/>
      <c r="VP9" s="64"/>
      <c r="VQ9" s="64"/>
      <c r="VR9" s="64"/>
      <c r="VS9" s="64"/>
      <c r="VT9" s="64"/>
      <c r="VU9" s="64"/>
      <c r="VV9" s="64"/>
      <c r="VW9" s="64"/>
      <c r="VX9" s="64"/>
      <c r="VY9" s="64"/>
      <c r="VZ9" s="64"/>
      <c r="WA9" s="64"/>
      <c r="WB9" s="64"/>
      <c r="WC9" s="64"/>
      <c r="WD9" s="64"/>
      <c r="WE9" s="64"/>
      <c r="WF9" s="64"/>
      <c r="WG9" s="64"/>
      <c r="WH9" s="64"/>
      <c r="WI9" s="64"/>
      <c r="WJ9" s="64"/>
      <c r="WK9" s="64"/>
      <c r="WL9" s="64"/>
      <c r="WM9" s="64"/>
      <c r="WN9" s="64"/>
      <c r="WO9" s="64"/>
      <c r="WP9" s="64"/>
      <c r="WQ9" s="64"/>
      <c r="WR9" s="64"/>
      <c r="WS9" s="64"/>
      <c r="WT9" s="64"/>
      <c r="WU9" s="64"/>
      <c r="WV9" s="64"/>
      <c r="WW9" s="64"/>
      <c r="WX9" s="64"/>
      <c r="WY9" s="64"/>
      <c r="WZ9" s="64"/>
      <c r="XA9" s="64"/>
      <c r="XB9" s="64"/>
      <c r="XC9" s="64"/>
      <c r="XD9" s="64"/>
      <c r="XE9" s="64"/>
      <c r="XF9" s="64"/>
      <c r="XG9" s="64"/>
      <c r="XH9" s="64"/>
      <c r="XI9" s="64"/>
      <c r="XJ9" s="64"/>
      <c r="XK9" s="64"/>
      <c r="XL9" s="64"/>
      <c r="XM9" s="64"/>
      <c r="XN9" s="64"/>
      <c r="XO9" s="64"/>
      <c r="XP9" s="64"/>
      <c r="XQ9" s="64"/>
      <c r="XR9" s="64"/>
      <c r="XS9" s="64"/>
      <c r="XT9" s="64"/>
      <c r="XU9" s="64"/>
      <c r="XV9" s="64"/>
      <c r="XW9" s="64"/>
      <c r="XX9" s="64"/>
      <c r="XY9" s="64"/>
      <c r="XZ9" s="64"/>
      <c r="YA9" s="64"/>
      <c r="YB9" s="64"/>
      <c r="YC9" s="64"/>
      <c r="YD9" s="64"/>
      <c r="YE9" s="64"/>
      <c r="YF9" s="64"/>
      <c r="YG9" s="64"/>
      <c r="YH9" s="64"/>
      <c r="YI9" s="64"/>
      <c r="YJ9" s="64"/>
      <c r="YK9" s="64"/>
      <c r="YL9" s="64"/>
      <c r="YM9" s="64"/>
      <c r="YN9" s="64"/>
      <c r="YO9" s="64"/>
      <c r="YP9" s="64"/>
      <c r="YQ9" s="64"/>
      <c r="YR9" s="64"/>
      <c r="YS9" s="64"/>
      <c r="YT9" s="64"/>
      <c r="YU9" s="64"/>
      <c r="YV9" s="64"/>
      <c r="YW9" s="64"/>
      <c r="YX9" s="64"/>
      <c r="YY9" s="64"/>
      <c r="YZ9" s="64"/>
      <c r="ZA9" s="64"/>
      <c r="ZB9" s="64"/>
      <c r="ZC9" s="64"/>
      <c r="ZD9" s="64"/>
      <c r="ZE9" s="64"/>
      <c r="ZF9" s="64"/>
      <c r="ZG9" s="64"/>
      <c r="ZH9" s="64"/>
      <c r="ZI9" s="64"/>
      <c r="ZJ9" s="64"/>
      <c r="ZK9" s="64"/>
      <c r="ZL9" s="64"/>
      <c r="ZM9" s="64"/>
      <c r="ZN9" s="64"/>
      <c r="ZO9" s="64"/>
      <c r="ZP9" s="64"/>
      <c r="ZQ9" s="64"/>
      <c r="ZR9" s="64"/>
      <c r="ZS9" s="64"/>
      <c r="ZT9" s="64"/>
      <c r="ZU9" s="64"/>
      <c r="ZV9" s="64"/>
      <c r="ZW9" s="64"/>
      <c r="ZX9" s="64"/>
      <c r="ZY9" s="64"/>
      <c r="ZZ9" s="64"/>
      <c r="AAA9" s="64"/>
      <c r="AAB9" s="64"/>
      <c r="AAC9" s="64"/>
      <c r="AAD9" s="64"/>
      <c r="AAE9" s="64"/>
    </row>
    <row r="10" spans="1:707" ht="30" hidden="1" customHeight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156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  <c r="IW10" s="158"/>
      <c r="IX10" s="158"/>
      <c r="IY10" s="158"/>
      <c r="IZ10" s="158"/>
      <c r="JA10" s="158"/>
      <c r="JB10" s="158"/>
      <c r="JC10" s="158"/>
      <c r="JD10" s="158"/>
      <c r="JE10" s="158"/>
      <c r="JF10" s="158"/>
      <c r="JG10" s="158"/>
      <c r="JH10" s="158"/>
      <c r="JI10" s="158"/>
      <c r="JJ10" s="158"/>
      <c r="JK10" s="158"/>
      <c r="JL10" s="158"/>
      <c r="JM10" s="158"/>
      <c r="JN10" s="158"/>
      <c r="JO10" s="158"/>
      <c r="JP10" s="158"/>
      <c r="JQ10" s="158"/>
      <c r="JR10" s="158"/>
      <c r="JS10" s="158"/>
      <c r="JT10" s="158"/>
      <c r="JU10" s="158"/>
      <c r="JV10" s="158"/>
      <c r="JW10" s="158"/>
      <c r="JX10" s="158"/>
      <c r="JY10" s="158"/>
      <c r="JZ10" s="158"/>
      <c r="KA10" s="158"/>
      <c r="KB10" s="158"/>
      <c r="KC10" s="158"/>
      <c r="KD10" s="158"/>
      <c r="KE10" s="158"/>
      <c r="KF10" s="158"/>
      <c r="KG10" s="158"/>
      <c r="KH10" s="158"/>
      <c r="KI10" s="158"/>
      <c r="KJ10" s="158"/>
      <c r="KK10" s="158"/>
      <c r="KL10" s="158"/>
      <c r="KM10" s="158"/>
      <c r="KN10" s="158"/>
      <c r="KO10" s="158"/>
      <c r="KP10" s="158"/>
      <c r="KQ10" s="158"/>
      <c r="KR10" s="158"/>
      <c r="KS10" s="158"/>
      <c r="KT10" s="158"/>
      <c r="KU10" s="158"/>
      <c r="KV10" s="158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104"/>
      <c r="MQ10" s="104"/>
      <c r="MR10" s="104"/>
      <c r="MS10" s="104"/>
      <c r="MT10" s="104"/>
      <c r="MU10" s="104"/>
      <c r="MV10" s="104"/>
      <c r="MW10" s="104"/>
      <c r="MX10" s="104"/>
      <c r="MY10" s="104"/>
      <c r="MZ10" s="104"/>
      <c r="NA10" s="104"/>
      <c r="NB10" s="104"/>
      <c r="NC10" s="104"/>
      <c r="ND10" s="104"/>
      <c r="NE10" s="104"/>
      <c r="NF10" s="104"/>
      <c r="NG10" s="104"/>
      <c r="NH10" s="104"/>
      <c r="NI10" s="104"/>
      <c r="NJ10" s="104"/>
      <c r="NK10" s="104"/>
      <c r="NL10" s="104"/>
      <c r="NM10" s="104"/>
      <c r="NN10" s="104"/>
      <c r="NO10" s="104"/>
      <c r="NP10" s="104"/>
      <c r="NQ10" s="104"/>
      <c r="NR10" s="104"/>
      <c r="NS10" s="104"/>
      <c r="NT10" s="104"/>
      <c r="NU10" s="104"/>
      <c r="NV10" s="104"/>
      <c r="NW10" s="104"/>
      <c r="NX10" s="104"/>
      <c r="NY10" s="104"/>
      <c r="NZ10" s="104"/>
      <c r="OA10" s="104"/>
      <c r="OB10" s="104"/>
      <c r="OC10" s="104"/>
      <c r="OD10" s="104"/>
      <c r="OE10" s="104"/>
      <c r="OF10" s="104"/>
      <c r="OG10" s="104"/>
      <c r="OH10" s="104"/>
      <c r="OI10" s="104"/>
      <c r="OJ10" s="104"/>
      <c r="OK10" s="104"/>
      <c r="OL10" s="104"/>
      <c r="OM10" s="104"/>
      <c r="ON10" s="104"/>
      <c r="OO10" s="104"/>
      <c r="OP10" s="104"/>
      <c r="OQ10" s="104"/>
      <c r="OR10" s="132"/>
      <c r="OS10" s="132"/>
      <c r="OT10" s="132"/>
      <c r="OU10" s="132"/>
      <c r="OV10" s="132"/>
      <c r="OW10" s="132"/>
      <c r="OX10" s="132"/>
      <c r="OY10" s="132"/>
      <c r="OZ10" s="132"/>
      <c r="PA10" s="132"/>
      <c r="PB10" s="132"/>
      <c r="PC10" s="132"/>
      <c r="PD10" s="132"/>
      <c r="PE10" s="132"/>
      <c r="PF10" s="132"/>
      <c r="PG10" s="132"/>
      <c r="PH10" s="132"/>
      <c r="PI10" s="132"/>
      <c r="PJ10" s="132"/>
      <c r="PK10" s="132"/>
      <c r="PL10" s="132"/>
      <c r="PM10" s="132"/>
      <c r="PN10" s="132"/>
      <c r="PO10" s="132"/>
      <c r="PP10" s="132"/>
      <c r="PQ10" s="132"/>
      <c r="PR10" s="132"/>
      <c r="PS10" s="132"/>
      <c r="PT10" s="132"/>
      <c r="PU10" s="132"/>
      <c r="PV10" s="161"/>
      <c r="PW10" s="161"/>
      <c r="PX10" s="161"/>
      <c r="PY10" s="161"/>
      <c r="PZ10" s="161"/>
      <c r="QA10" s="161"/>
      <c r="QB10" s="161"/>
      <c r="QC10" s="161"/>
      <c r="QD10" s="161"/>
      <c r="QE10" s="161"/>
      <c r="QF10" s="161"/>
      <c r="QG10" s="161"/>
      <c r="QH10" s="161"/>
      <c r="QI10" s="161"/>
      <c r="QJ10" s="161"/>
      <c r="QK10" s="161"/>
      <c r="QL10" s="161"/>
      <c r="QM10" s="161"/>
      <c r="QN10" s="161"/>
      <c r="QO10" s="161"/>
      <c r="QP10" s="161"/>
      <c r="QQ10" s="161"/>
      <c r="QR10" s="161"/>
      <c r="QS10" s="161"/>
      <c r="QT10" s="161"/>
      <c r="QU10" s="161"/>
      <c r="QV10" s="161"/>
      <c r="QW10" s="161"/>
      <c r="QX10" s="161"/>
      <c r="QY10" s="161"/>
      <c r="QZ10" s="161"/>
      <c r="RA10" s="161"/>
      <c r="RB10" s="161"/>
      <c r="RC10" s="161"/>
      <c r="RD10" s="161"/>
      <c r="RE10" s="161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25"/>
      <c r="RY10" s="125"/>
      <c r="RZ10" s="125"/>
      <c r="SA10" s="125"/>
      <c r="SB10" s="125"/>
      <c r="SC10" s="125"/>
      <c r="SD10" s="125"/>
      <c r="SE10" s="125"/>
      <c r="SF10" s="125"/>
      <c r="SG10" s="125"/>
      <c r="SH10" s="125"/>
      <c r="SI10" s="125"/>
      <c r="SJ10" s="125"/>
      <c r="SK10" s="125"/>
      <c r="SL10" s="125"/>
      <c r="SM10" s="161"/>
      <c r="SN10" s="161"/>
      <c r="SO10" s="161"/>
      <c r="SP10" s="161"/>
      <c r="SQ10" s="161"/>
      <c r="SR10" s="161"/>
      <c r="SS10" s="161"/>
      <c r="ST10" s="161"/>
      <c r="SU10" s="161"/>
      <c r="SV10" s="161"/>
      <c r="SW10" s="161"/>
      <c r="SX10" s="161"/>
      <c r="SY10" s="161"/>
      <c r="SZ10" s="161"/>
      <c r="TA10" s="161"/>
      <c r="TB10" s="161"/>
      <c r="TC10" s="161"/>
      <c r="TD10" s="161"/>
      <c r="TE10" s="161"/>
      <c r="TF10" s="161"/>
      <c r="TG10" s="161"/>
      <c r="TH10" s="161"/>
      <c r="TI10" s="161"/>
      <c r="TJ10" s="161"/>
      <c r="TK10" s="161"/>
      <c r="TL10" s="161"/>
      <c r="TM10" s="161"/>
      <c r="TN10" s="161"/>
      <c r="TO10" s="161"/>
      <c r="TP10" s="161"/>
      <c r="TQ10" s="161"/>
      <c r="TR10" s="161"/>
      <c r="TS10" s="161"/>
      <c r="TT10" s="161"/>
      <c r="TU10" s="161"/>
      <c r="TV10" s="161"/>
      <c r="TW10" s="161"/>
      <c r="TX10" s="161"/>
      <c r="TY10" s="161"/>
      <c r="TZ10" s="161"/>
      <c r="UA10" s="161"/>
      <c r="UB10" s="161"/>
      <c r="UC10" s="64"/>
      <c r="UD10" s="64"/>
      <c r="UE10" s="64"/>
      <c r="UF10" s="64"/>
      <c r="UG10" s="64"/>
      <c r="UH10" s="64"/>
      <c r="UI10" s="64"/>
      <c r="UJ10" s="64"/>
      <c r="UK10" s="64"/>
      <c r="UL10" s="64"/>
      <c r="UM10" s="64"/>
      <c r="UN10" s="64"/>
      <c r="UO10" s="64"/>
      <c r="UP10" s="64"/>
      <c r="UQ10" s="64"/>
      <c r="UR10" s="64"/>
      <c r="US10" s="64"/>
      <c r="UT10" s="64"/>
      <c r="UU10" s="64"/>
      <c r="UV10" s="64"/>
      <c r="UW10" s="64"/>
      <c r="UX10" s="64"/>
      <c r="UY10" s="64"/>
      <c r="UZ10" s="64"/>
      <c r="VA10" s="64"/>
      <c r="VB10" s="64"/>
      <c r="VC10" s="64"/>
      <c r="VD10" s="64"/>
      <c r="VE10" s="64"/>
      <c r="VF10" s="64"/>
      <c r="VG10" s="64"/>
      <c r="VH10" s="64"/>
      <c r="VI10" s="64"/>
      <c r="VJ10" s="64"/>
      <c r="VK10" s="64"/>
      <c r="VL10" s="64"/>
      <c r="VM10" s="64"/>
      <c r="VN10" s="64"/>
      <c r="VO10" s="64"/>
      <c r="VP10" s="64"/>
      <c r="VQ10" s="64"/>
      <c r="VR10" s="64"/>
      <c r="VS10" s="64"/>
      <c r="VT10" s="64"/>
      <c r="VU10" s="64"/>
      <c r="VV10" s="64"/>
      <c r="VW10" s="64"/>
      <c r="VX10" s="64"/>
      <c r="VY10" s="64"/>
      <c r="VZ10" s="64"/>
      <c r="WA10" s="64"/>
      <c r="WB10" s="64"/>
      <c r="WC10" s="64"/>
      <c r="WD10" s="64"/>
      <c r="WE10" s="64"/>
      <c r="WF10" s="64"/>
      <c r="WG10" s="64"/>
      <c r="WH10" s="64"/>
      <c r="WI10" s="64"/>
      <c r="WJ10" s="64"/>
      <c r="WK10" s="64"/>
      <c r="WL10" s="64"/>
      <c r="WM10" s="64"/>
      <c r="WN10" s="64"/>
      <c r="WO10" s="64"/>
      <c r="WP10" s="64"/>
      <c r="WQ10" s="64"/>
      <c r="WR10" s="64"/>
      <c r="WS10" s="64"/>
      <c r="WT10" s="64"/>
      <c r="WU10" s="64"/>
      <c r="WV10" s="64"/>
      <c r="WW10" s="64"/>
      <c r="WX10" s="64"/>
      <c r="WY10" s="64"/>
      <c r="WZ10" s="64"/>
      <c r="XA10" s="64"/>
      <c r="XB10" s="64"/>
      <c r="XC10" s="64"/>
      <c r="XD10" s="64"/>
      <c r="XE10" s="64"/>
      <c r="XF10" s="64"/>
      <c r="XG10" s="64"/>
      <c r="XH10" s="64"/>
      <c r="XI10" s="64"/>
      <c r="XJ10" s="64"/>
      <c r="XK10" s="64"/>
      <c r="XL10" s="64"/>
      <c r="XM10" s="64"/>
      <c r="XN10" s="64"/>
      <c r="XO10" s="64"/>
      <c r="XP10" s="64"/>
      <c r="XQ10" s="64"/>
      <c r="XR10" s="64"/>
      <c r="XS10" s="64"/>
      <c r="XT10" s="64"/>
      <c r="XU10" s="64"/>
      <c r="XV10" s="64"/>
      <c r="XW10" s="64"/>
      <c r="XX10" s="64"/>
      <c r="XY10" s="64"/>
      <c r="XZ10" s="64"/>
      <c r="YA10" s="64"/>
      <c r="YB10" s="64"/>
      <c r="YC10" s="64"/>
      <c r="YD10" s="64"/>
      <c r="YE10" s="64"/>
      <c r="YF10" s="64"/>
      <c r="YG10" s="64"/>
      <c r="YH10" s="64"/>
      <c r="YI10" s="64"/>
      <c r="YJ10" s="64"/>
      <c r="YK10" s="64"/>
      <c r="YL10" s="64"/>
      <c r="YM10" s="64"/>
      <c r="YN10" s="64"/>
      <c r="YO10" s="64"/>
      <c r="YP10" s="64"/>
      <c r="YQ10" s="64"/>
      <c r="YR10" s="64"/>
      <c r="YS10" s="64"/>
      <c r="YT10" s="64"/>
      <c r="YU10" s="64"/>
      <c r="YV10" s="64"/>
      <c r="YW10" s="64"/>
      <c r="YX10" s="64"/>
      <c r="YY10" s="64"/>
      <c r="YZ10" s="64"/>
      <c r="ZA10" s="64"/>
      <c r="ZB10" s="64"/>
      <c r="ZC10" s="64"/>
      <c r="ZD10" s="64"/>
      <c r="ZE10" s="64"/>
      <c r="ZF10" s="64"/>
      <c r="ZG10" s="64"/>
      <c r="ZH10" s="64"/>
      <c r="ZI10" s="64"/>
      <c r="ZJ10" s="64"/>
      <c r="ZK10" s="64"/>
      <c r="ZL10" s="64"/>
      <c r="ZM10" s="64"/>
      <c r="ZN10" s="64"/>
      <c r="ZO10" s="64"/>
      <c r="ZP10" s="64"/>
      <c r="ZQ10" s="64"/>
      <c r="ZR10" s="64"/>
      <c r="ZS10" s="64"/>
      <c r="ZT10" s="64"/>
      <c r="ZU10" s="64"/>
      <c r="ZV10" s="64"/>
      <c r="ZW10" s="64"/>
      <c r="ZX10" s="64"/>
      <c r="ZY10" s="64"/>
      <c r="ZZ10" s="64"/>
      <c r="AAA10" s="64"/>
      <c r="AAB10" s="64"/>
      <c r="AAC10" s="64"/>
      <c r="AAD10" s="64"/>
      <c r="AAE10" s="64"/>
    </row>
    <row r="11" spans="1:707" ht="16.5" thickBot="1" x14ac:dyDescent="0.3">
      <c r="A11" s="99"/>
      <c r="B11" s="99"/>
      <c r="C11" s="90" t="s">
        <v>2177</v>
      </c>
      <c r="D11" s="91" t="s">
        <v>5</v>
      </c>
      <c r="E11" s="91" t="s">
        <v>6</v>
      </c>
      <c r="F11" s="74" t="s">
        <v>2178</v>
      </c>
      <c r="G11" s="74" t="s">
        <v>7</v>
      </c>
      <c r="H11" s="74" t="s">
        <v>8</v>
      </c>
      <c r="I11" s="74" t="s">
        <v>2179</v>
      </c>
      <c r="J11" s="74" t="s">
        <v>9</v>
      </c>
      <c r="K11" s="74" t="s">
        <v>10</v>
      </c>
      <c r="L11" s="91" t="s">
        <v>2336</v>
      </c>
      <c r="M11" s="91" t="s">
        <v>9</v>
      </c>
      <c r="N11" s="91" t="s">
        <v>10</v>
      </c>
      <c r="O11" s="91" t="s">
        <v>2180</v>
      </c>
      <c r="P11" s="91" t="s">
        <v>11</v>
      </c>
      <c r="Q11" s="91" t="s">
        <v>4</v>
      </c>
      <c r="R11" s="91" t="s">
        <v>2181</v>
      </c>
      <c r="S11" s="91" t="s">
        <v>6</v>
      </c>
      <c r="T11" s="91" t="s">
        <v>12</v>
      </c>
      <c r="U11" s="91" t="s">
        <v>2182</v>
      </c>
      <c r="V11" s="91" t="s">
        <v>6</v>
      </c>
      <c r="W11" s="91" t="s">
        <v>12</v>
      </c>
      <c r="X11" s="88" t="s">
        <v>2183</v>
      </c>
      <c r="Y11" s="89" t="s">
        <v>10</v>
      </c>
      <c r="Z11" s="90" t="s">
        <v>13</v>
      </c>
      <c r="AA11" s="91" t="s">
        <v>2184</v>
      </c>
      <c r="AB11" s="91" t="s">
        <v>14</v>
      </c>
      <c r="AC11" s="91" t="s">
        <v>15</v>
      </c>
      <c r="AD11" s="91" t="s">
        <v>2185</v>
      </c>
      <c r="AE11" s="91" t="s">
        <v>4</v>
      </c>
      <c r="AF11" s="91" t="s">
        <v>5</v>
      </c>
      <c r="AG11" s="91" t="s">
        <v>2186</v>
      </c>
      <c r="AH11" s="91" t="s">
        <v>12</v>
      </c>
      <c r="AI11" s="91" t="s">
        <v>7</v>
      </c>
      <c r="AJ11" s="82" t="s">
        <v>2187</v>
      </c>
      <c r="AK11" s="105"/>
      <c r="AL11" s="105"/>
      <c r="AM11" s="82" t="s">
        <v>2188</v>
      </c>
      <c r="AN11" s="105"/>
      <c r="AO11" s="105"/>
      <c r="AP11" s="82" t="s">
        <v>2337</v>
      </c>
      <c r="AQ11" s="105"/>
      <c r="AR11" s="105"/>
      <c r="AS11" s="82" t="s">
        <v>2189</v>
      </c>
      <c r="AT11" s="105"/>
      <c r="AU11" s="105"/>
      <c r="AV11" s="82" t="s">
        <v>2190</v>
      </c>
      <c r="AW11" s="105"/>
      <c r="AX11" s="105"/>
      <c r="AY11" s="82" t="s">
        <v>2191</v>
      </c>
      <c r="AZ11" s="105"/>
      <c r="BA11" s="105"/>
      <c r="BB11" s="82" t="s">
        <v>2192</v>
      </c>
      <c r="BC11" s="105"/>
      <c r="BD11" s="105"/>
      <c r="BE11" s="74" t="s">
        <v>2193</v>
      </c>
      <c r="BF11" s="74"/>
      <c r="BG11" s="74"/>
      <c r="BH11" s="141" t="s">
        <v>2194</v>
      </c>
      <c r="BI11" s="142"/>
      <c r="BJ11" s="143"/>
      <c r="BK11" s="88" t="s">
        <v>2195</v>
      </c>
      <c r="BL11" s="89"/>
      <c r="BM11" s="90"/>
      <c r="BN11" s="88" t="s">
        <v>2196</v>
      </c>
      <c r="BO11" s="89"/>
      <c r="BP11" s="90"/>
      <c r="BQ11" s="88" t="s">
        <v>2197</v>
      </c>
      <c r="BR11" s="89"/>
      <c r="BS11" s="90"/>
      <c r="BT11" s="88" t="s">
        <v>2338</v>
      </c>
      <c r="BU11" s="89"/>
      <c r="BV11" s="90"/>
      <c r="BW11" s="141" t="s">
        <v>2198</v>
      </c>
      <c r="BX11" s="142"/>
      <c r="BY11" s="142"/>
      <c r="BZ11" s="142" t="s">
        <v>2374</v>
      </c>
      <c r="CA11" s="142"/>
      <c r="CB11" s="142"/>
      <c r="CC11" s="142" t="s">
        <v>2375</v>
      </c>
      <c r="CD11" s="142"/>
      <c r="CE11" s="142"/>
      <c r="CF11" s="142" t="s">
        <v>2376</v>
      </c>
      <c r="CG11" s="142"/>
      <c r="CH11" s="142"/>
      <c r="CI11" s="142" t="s">
        <v>2377</v>
      </c>
      <c r="CJ11" s="142"/>
      <c r="CK11" s="142"/>
      <c r="CL11" s="142" t="s">
        <v>2378</v>
      </c>
      <c r="CM11" s="142"/>
      <c r="CN11" s="143"/>
      <c r="CO11" s="90" t="s">
        <v>2199</v>
      </c>
      <c r="CP11" s="91"/>
      <c r="CQ11" s="91"/>
      <c r="CR11" s="88" t="s">
        <v>2200</v>
      </c>
      <c r="CS11" s="89"/>
      <c r="CT11" s="90"/>
      <c r="CU11" s="88" t="s">
        <v>2201</v>
      </c>
      <c r="CV11" s="89"/>
      <c r="CW11" s="90"/>
      <c r="CX11" s="91" t="s">
        <v>2339</v>
      </c>
      <c r="CY11" s="91"/>
      <c r="CZ11" s="91"/>
      <c r="DA11" s="91" t="s">
        <v>2202</v>
      </c>
      <c r="DB11" s="91"/>
      <c r="DC11" s="91"/>
      <c r="DD11" s="91" t="s">
        <v>2203</v>
      </c>
      <c r="DE11" s="91"/>
      <c r="DF11" s="91"/>
      <c r="DG11" s="87" t="s">
        <v>2204</v>
      </c>
      <c r="DH11" s="87"/>
      <c r="DI11" s="87"/>
      <c r="DJ11" s="91" t="s">
        <v>2205</v>
      </c>
      <c r="DK11" s="91"/>
      <c r="DL11" s="91"/>
      <c r="DM11" s="91" t="s">
        <v>2206</v>
      </c>
      <c r="DN11" s="91"/>
      <c r="DO11" s="91"/>
      <c r="DP11" s="91" t="s">
        <v>2207</v>
      </c>
      <c r="DQ11" s="91"/>
      <c r="DR11" s="91"/>
      <c r="DS11" s="91" t="s">
        <v>2208</v>
      </c>
      <c r="DT11" s="91"/>
      <c r="DU11" s="91"/>
      <c r="DV11" s="91" t="s">
        <v>2209</v>
      </c>
      <c r="DW11" s="91"/>
      <c r="DX11" s="91"/>
      <c r="DY11" s="87" t="s">
        <v>2210</v>
      </c>
      <c r="DZ11" s="87"/>
      <c r="EA11" s="87"/>
      <c r="EB11" s="87" t="s">
        <v>2340</v>
      </c>
      <c r="EC11" s="87"/>
      <c r="ED11" s="144"/>
      <c r="EE11" s="74" t="s">
        <v>2211</v>
      </c>
      <c r="EF11" s="74"/>
      <c r="EG11" s="74"/>
      <c r="EH11" s="74" t="s">
        <v>2212</v>
      </c>
      <c r="EI11" s="74"/>
      <c r="EJ11" s="74"/>
      <c r="EK11" s="64" t="s">
        <v>2213</v>
      </c>
      <c r="EL11" s="64"/>
      <c r="EM11" s="64"/>
      <c r="EN11" s="74" t="s">
        <v>2214</v>
      </c>
      <c r="EO11" s="74"/>
      <c r="EP11" s="74"/>
      <c r="EQ11" s="74" t="s">
        <v>2215</v>
      </c>
      <c r="ER11" s="74"/>
      <c r="ES11" s="82"/>
      <c r="ET11" s="74" t="s">
        <v>2216</v>
      </c>
      <c r="EU11" s="74"/>
      <c r="EV11" s="74"/>
      <c r="EW11" s="74" t="s">
        <v>2217</v>
      </c>
      <c r="EX11" s="74"/>
      <c r="EY11" s="74"/>
      <c r="EZ11" s="74" t="s">
        <v>2218</v>
      </c>
      <c r="FA11" s="74"/>
      <c r="FB11" s="74"/>
      <c r="FC11" s="74" t="s">
        <v>2219</v>
      </c>
      <c r="FD11" s="74"/>
      <c r="FE11" s="74"/>
      <c r="FF11" s="74" t="s">
        <v>2341</v>
      </c>
      <c r="FG11" s="74"/>
      <c r="FH11" s="74"/>
      <c r="FI11" s="74" t="s">
        <v>2220</v>
      </c>
      <c r="FJ11" s="74"/>
      <c r="FK11" s="74"/>
      <c r="FL11" s="74" t="s">
        <v>2221</v>
      </c>
      <c r="FM11" s="74"/>
      <c r="FN11" s="74"/>
      <c r="FO11" s="74" t="s">
        <v>2222</v>
      </c>
      <c r="FP11" s="74"/>
      <c r="FQ11" s="74"/>
      <c r="FR11" s="74" t="s">
        <v>2223</v>
      </c>
      <c r="FS11" s="74"/>
      <c r="FT11" s="74"/>
      <c r="FU11" s="74" t="s">
        <v>2224</v>
      </c>
      <c r="FV11" s="74"/>
      <c r="FW11" s="82"/>
      <c r="FX11" s="73" t="s">
        <v>2225</v>
      </c>
      <c r="FY11" s="77"/>
      <c r="FZ11" s="78"/>
      <c r="GA11" s="73" t="s">
        <v>2226</v>
      </c>
      <c r="GB11" s="77"/>
      <c r="GC11" s="78"/>
      <c r="GD11" s="73" t="s">
        <v>2227</v>
      </c>
      <c r="GE11" s="77"/>
      <c r="GF11" s="78"/>
      <c r="GG11" s="73" t="s">
        <v>2228</v>
      </c>
      <c r="GH11" s="77"/>
      <c r="GI11" s="78"/>
      <c r="GJ11" s="73" t="s">
        <v>2342</v>
      </c>
      <c r="GK11" s="77"/>
      <c r="GL11" s="77"/>
      <c r="GM11" s="64" t="s">
        <v>2229</v>
      </c>
      <c r="GN11" s="64"/>
      <c r="GO11" s="64"/>
      <c r="GP11" s="77" t="s">
        <v>2230</v>
      </c>
      <c r="GQ11" s="77"/>
      <c r="GR11" s="78"/>
      <c r="GS11" s="73" t="s">
        <v>2231</v>
      </c>
      <c r="GT11" s="77"/>
      <c r="GU11" s="78"/>
      <c r="GV11" s="73" t="s">
        <v>2232</v>
      </c>
      <c r="GW11" s="77"/>
      <c r="GX11" s="78"/>
      <c r="GY11" s="73" t="s">
        <v>2233</v>
      </c>
      <c r="GZ11" s="77"/>
      <c r="HA11" s="78"/>
      <c r="HB11" s="73" t="s">
        <v>2343</v>
      </c>
      <c r="HC11" s="77"/>
      <c r="HD11" s="78"/>
      <c r="HE11" s="73" t="s">
        <v>2344</v>
      </c>
      <c r="HF11" s="77"/>
      <c r="HG11" s="78"/>
      <c r="HH11" s="73" t="s">
        <v>2345</v>
      </c>
      <c r="HI11" s="77"/>
      <c r="HJ11" s="78"/>
      <c r="HK11" s="73" t="s">
        <v>2346</v>
      </c>
      <c r="HL11" s="77"/>
      <c r="HM11" s="78"/>
      <c r="HN11" s="73" t="s">
        <v>2347</v>
      </c>
      <c r="HO11" s="77"/>
      <c r="HP11" s="78"/>
      <c r="HQ11" s="73" t="s">
        <v>2348</v>
      </c>
      <c r="HR11" s="77"/>
      <c r="HS11" s="78"/>
      <c r="HT11" s="73" t="s">
        <v>2349</v>
      </c>
      <c r="HU11" s="77"/>
      <c r="HV11" s="78"/>
      <c r="HW11" s="73" t="s">
        <v>2350</v>
      </c>
      <c r="HX11" s="77"/>
      <c r="HY11" s="78"/>
      <c r="HZ11" s="73" t="s">
        <v>2351</v>
      </c>
      <c r="IA11" s="77"/>
      <c r="IB11" s="78"/>
      <c r="IC11" s="73" t="s">
        <v>2352</v>
      </c>
      <c r="ID11" s="77"/>
      <c r="IE11" s="78"/>
      <c r="IF11" s="73" t="s">
        <v>2234</v>
      </c>
      <c r="IG11" s="77"/>
      <c r="IH11" s="78"/>
      <c r="II11" s="73" t="s">
        <v>2235</v>
      </c>
      <c r="IJ11" s="77"/>
      <c r="IK11" s="78"/>
      <c r="IL11" s="73" t="s">
        <v>2236</v>
      </c>
      <c r="IM11" s="77"/>
      <c r="IN11" s="78"/>
      <c r="IO11" s="73" t="s">
        <v>2237</v>
      </c>
      <c r="IP11" s="77"/>
      <c r="IQ11" s="78"/>
      <c r="IR11" s="73" t="s">
        <v>2353</v>
      </c>
      <c r="IS11" s="77"/>
      <c r="IT11" s="78"/>
      <c r="IU11" s="73" t="s">
        <v>2238</v>
      </c>
      <c r="IV11" s="77"/>
      <c r="IW11" s="78"/>
      <c r="IX11" s="73" t="s">
        <v>2239</v>
      </c>
      <c r="IY11" s="77"/>
      <c r="IZ11" s="78"/>
      <c r="JA11" s="73" t="s">
        <v>2240</v>
      </c>
      <c r="JB11" s="77"/>
      <c r="JC11" s="78"/>
      <c r="JD11" s="73" t="s">
        <v>2241</v>
      </c>
      <c r="JE11" s="77"/>
      <c r="JF11" s="77"/>
      <c r="JG11" s="64" t="s">
        <v>2242</v>
      </c>
      <c r="JH11" s="64"/>
      <c r="JI11" s="64"/>
      <c r="JJ11" s="64" t="s">
        <v>2380</v>
      </c>
      <c r="JK11" s="64"/>
      <c r="JL11" s="64"/>
      <c r="JM11" s="64" t="s">
        <v>2381</v>
      </c>
      <c r="JN11" s="64"/>
      <c r="JO11" s="64"/>
      <c r="JP11" s="64" t="s">
        <v>2382</v>
      </c>
      <c r="JQ11" s="64"/>
      <c r="JR11" s="64"/>
      <c r="JS11" s="64" t="s">
        <v>2383</v>
      </c>
      <c r="JT11" s="64"/>
      <c r="JU11" s="64"/>
      <c r="JV11" s="64" t="s">
        <v>2384</v>
      </c>
      <c r="JW11" s="64"/>
      <c r="JX11" s="64"/>
      <c r="JY11" s="64" t="s">
        <v>2385</v>
      </c>
      <c r="JZ11" s="64"/>
      <c r="KA11" s="64"/>
      <c r="KB11" s="64" t="s">
        <v>2386</v>
      </c>
      <c r="KC11" s="64"/>
      <c r="KD11" s="64"/>
      <c r="KE11" s="64" t="s">
        <v>2387</v>
      </c>
      <c r="KF11" s="64"/>
      <c r="KG11" s="64"/>
      <c r="KH11" s="64" t="s">
        <v>2388</v>
      </c>
      <c r="KI11" s="64"/>
      <c r="KJ11" s="64"/>
      <c r="KK11" s="64" t="s">
        <v>2389</v>
      </c>
      <c r="KL11" s="64"/>
      <c r="KM11" s="64"/>
      <c r="KN11" s="64" t="s">
        <v>2390</v>
      </c>
      <c r="KO11" s="64"/>
      <c r="KP11" s="64"/>
      <c r="KQ11" s="64" t="s">
        <v>2391</v>
      </c>
      <c r="KR11" s="64"/>
      <c r="KS11" s="64"/>
      <c r="KT11" s="64" t="s">
        <v>2392</v>
      </c>
      <c r="KU11" s="64"/>
      <c r="KV11" s="64"/>
      <c r="KW11" s="78" t="s">
        <v>2243</v>
      </c>
      <c r="KX11" s="64"/>
      <c r="KY11" s="64"/>
      <c r="KZ11" s="64" t="s">
        <v>2244</v>
      </c>
      <c r="LA11" s="64"/>
      <c r="LB11" s="64"/>
      <c r="LC11" s="64" t="s">
        <v>2245</v>
      </c>
      <c r="LD11" s="64"/>
      <c r="LE11" s="64"/>
      <c r="LF11" s="64" t="s">
        <v>2354</v>
      </c>
      <c r="LG11" s="64"/>
      <c r="LH11" s="64"/>
      <c r="LI11" s="64" t="s">
        <v>2246</v>
      </c>
      <c r="LJ11" s="64"/>
      <c r="LK11" s="64"/>
      <c r="LL11" s="64" t="s">
        <v>2247</v>
      </c>
      <c r="LM11" s="64"/>
      <c r="LN11" s="64"/>
      <c r="LO11" s="64" t="s">
        <v>2248</v>
      </c>
      <c r="LP11" s="64"/>
      <c r="LQ11" s="64"/>
      <c r="LR11" s="64" t="s">
        <v>2249</v>
      </c>
      <c r="LS11" s="64"/>
      <c r="LT11" s="64"/>
      <c r="LU11" s="64" t="s">
        <v>2250</v>
      </c>
      <c r="LV11" s="64"/>
      <c r="LW11" s="64"/>
      <c r="LX11" s="64" t="s">
        <v>2251</v>
      </c>
      <c r="LY11" s="64"/>
      <c r="LZ11" s="64"/>
      <c r="MA11" s="64" t="s">
        <v>2252</v>
      </c>
      <c r="MB11" s="64"/>
      <c r="MC11" s="64"/>
      <c r="MD11" s="64" t="s">
        <v>2253</v>
      </c>
      <c r="ME11" s="64"/>
      <c r="MF11" s="73"/>
      <c r="MG11" s="64" t="s">
        <v>2254</v>
      </c>
      <c r="MH11" s="64"/>
      <c r="MI11" s="64"/>
      <c r="MJ11" s="64" t="s">
        <v>2393</v>
      </c>
      <c r="MK11" s="64"/>
      <c r="ML11" s="64"/>
      <c r="MM11" s="64" t="s">
        <v>2394</v>
      </c>
      <c r="MN11" s="64"/>
      <c r="MO11" s="64"/>
      <c r="MP11" s="78" t="s">
        <v>2255</v>
      </c>
      <c r="MQ11" s="64"/>
      <c r="MR11" s="64"/>
      <c r="MS11" s="64" t="s">
        <v>2256</v>
      </c>
      <c r="MT11" s="64"/>
      <c r="MU11" s="64"/>
      <c r="MV11" s="64" t="s">
        <v>2257</v>
      </c>
      <c r="MW11" s="64"/>
      <c r="MX11" s="64"/>
      <c r="MY11" s="64" t="s">
        <v>2355</v>
      </c>
      <c r="MZ11" s="64"/>
      <c r="NA11" s="64"/>
      <c r="NB11" s="64" t="s">
        <v>2258</v>
      </c>
      <c r="NC11" s="64"/>
      <c r="ND11" s="64"/>
      <c r="NE11" s="64" t="s">
        <v>2259</v>
      </c>
      <c r="NF11" s="64"/>
      <c r="NG11" s="64"/>
      <c r="NH11" s="64" t="s">
        <v>2260</v>
      </c>
      <c r="NI11" s="64"/>
      <c r="NJ11" s="64"/>
      <c r="NK11" s="127" t="s">
        <v>2261</v>
      </c>
      <c r="NL11" s="128"/>
      <c r="NM11" s="129"/>
      <c r="NN11" s="127" t="s">
        <v>2262</v>
      </c>
      <c r="NO11" s="128"/>
      <c r="NP11" s="129"/>
      <c r="NQ11" s="127" t="s">
        <v>2263</v>
      </c>
      <c r="NR11" s="128"/>
      <c r="NS11" s="129"/>
      <c r="NT11" s="127" t="s">
        <v>2264</v>
      </c>
      <c r="NU11" s="128"/>
      <c r="NV11" s="129"/>
      <c r="NW11" s="127" t="s">
        <v>2265</v>
      </c>
      <c r="NX11" s="128"/>
      <c r="NY11" s="129"/>
      <c r="NZ11" s="127" t="s">
        <v>2266</v>
      </c>
      <c r="OA11" s="128"/>
      <c r="OB11" s="129"/>
      <c r="OC11" s="127" t="s">
        <v>2356</v>
      </c>
      <c r="OD11" s="128"/>
      <c r="OE11" s="129"/>
      <c r="OF11" s="127" t="s">
        <v>2267</v>
      </c>
      <c r="OG11" s="128"/>
      <c r="OH11" s="129"/>
      <c r="OI11" s="127" t="s">
        <v>2268</v>
      </c>
      <c r="OJ11" s="128"/>
      <c r="OK11" s="129"/>
      <c r="OL11" s="127" t="s">
        <v>2269</v>
      </c>
      <c r="OM11" s="128"/>
      <c r="ON11" s="129"/>
      <c r="OO11" s="127" t="s">
        <v>2270</v>
      </c>
      <c r="OP11" s="128"/>
      <c r="OQ11" s="129"/>
      <c r="OR11" s="127" t="s">
        <v>2271</v>
      </c>
      <c r="OS11" s="128"/>
      <c r="OT11" s="129"/>
      <c r="OU11" s="73" t="s">
        <v>2272</v>
      </c>
      <c r="OV11" s="77"/>
      <c r="OW11" s="78"/>
      <c r="OX11" s="73" t="s">
        <v>2273</v>
      </c>
      <c r="OY11" s="77"/>
      <c r="OZ11" s="78"/>
      <c r="PA11" s="73" t="s">
        <v>2274</v>
      </c>
      <c r="PB11" s="77"/>
      <c r="PC11" s="78"/>
      <c r="PD11" s="127" t="s">
        <v>2275</v>
      </c>
      <c r="PE11" s="128"/>
      <c r="PF11" s="129"/>
      <c r="PG11" s="127" t="s">
        <v>2357</v>
      </c>
      <c r="PH11" s="128"/>
      <c r="PI11" s="129"/>
      <c r="PJ11" s="73" t="s">
        <v>2276</v>
      </c>
      <c r="PK11" s="77"/>
      <c r="PL11" s="78"/>
      <c r="PM11" s="73" t="s">
        <v>2277</v>
      </c>
      <c r="PN11" s="77"/>
      <c r="PO11" s="78"/>
      <c r="PP11" s="73" t="s">
        <v>2278</v>
      </c>
      <c r="PQ11" s="77"/>
      <c r="PR11" s="78"/>
      <c r="PS11" s="78" t="s">
        <v>2279</v>
      </c>
      <c r="PT11" s="64"/>
      <c r="PU11" s="64"/>
      <c r="PV11" s="64" t="s">
        <v>2280</v>
      </c>
      <c r="PW11" s="64"/>
      <c r="PX11" s="64"/>
      <c r="PY11" s="144" t="s">
        <v>2281</v>
      </c>
      <c r="PZ11" s="149"/>
      <c r="QA11" s="150"/>
      <c r="QB11" s="64" t="s">
        <v>2282</v>
      </c>
      <c r="QC11" s="64"/>
      <c r="QD11" s="64"/>
      <c r="QE11" s="64" t="s">
        <v>2283</v>
      </c>
      <c r="QF11" s="64"/>
      <c r="QG11" s="64"/>
      <c r="QH11" s="64" t="s">
        <v>2284</v>
      </c>
      <c r="QI11" s="64"/>
      <c r="QJ11" s="64"/>
      <c r="QK11" s="64" t="s">
        <v>2358</v>
      </c>
      <c r="QL11" s="64"/>
      <c r="QM11" s="64"/>
      <c r="QN11" s="64" t="s">
        <v>2285</v>
      </c>
      <c r="QO11" s="64"/>
      <c r="QP11" s="64"/>
      <c r="QQ11" s="64" t="s">
        <v>2286</v>
      </c>
      <c r="QR11" s="64"/>
      <c r="QS11" s="64"/>
      <c r="QT11" s="127" t="s">
        <v>2287</v>
      </c>
      <c r="QU11" s="128"/>
      <c r="QV11" s="129"/>
      <c r="QW11" s="127" t="s">
        <v>2288</v>
      </c>
      <c r="QX11" s="128"/>
      <c r="QY11" s="129"/>
      <c r="QZ11" s="127" t="s">
        <v>2289</v>
      </c>
      <c r="RA11" s="128"/>
      <c r="RB11" s="128"/>
      <c r="RC11" s="64" t="s">
        <v>2359</v>
      </c>
      <c r="RD11" s="64"/>
      <c r="RE11" s="64"/>
      <c r="RF11" s="127" t="s">
        <v>2360</v>
      </c>
      <c r="RG11" s="128"/>
      <c r="RH11" s="129"/>
      <c r="RI11" s="127" t="s">
        <v>2361</v>
      </c>
      <c r="RJ11" s="128"/>
      <c r="RK11" s="129"/>
      <c r="RL11" s="127" t="s">
        <v>2362</v>
      </c>
      <c r="RM11" s="128"/>
      <c r="RN11" s="129"/>
      <c r="RO11" s="127" t="s">
        <v>2363</v>
      </c>
      <c r="RP11" s="128"/>
      <c r="RQ11" s="129"/>
      <c r="RR11" s="127" t="s">
        <v>2364</v>
      </c>
      <c r="RS11" s="128"/>
      <c r="RT11" s="129"/>
      <c r="RU11" s="127" t="s">
        <v>2365</v>
      </c>
      <c r="RV11" s="128"/>
      <c r="RW11" s="129"/>
      <c r="RX11" s="127" t="s">
        <v>2366</v>
      </c>
      <c r="RY11" s="128"/>
      <c r="RZ11" s="129"/>
      <c r="SA11" s="127" t="s">
        <v>2367</v>
      </c>
      <c r="SB11" s="128"/>
      <c r="SC11" s="128"/>
      <c r="SD11" s="128" t="s">
        <v>2368</v>
      </c>
      <c r="SE11" s="128"/>
      <c r="SF11" s="128"/>
      <c r="SG11" s="128" t="s">
        <v>2290</v>
      </c>
      <c r="SH11" s="128"/>
      <c r="SI11" s="128"/>
      <c r="SJ11" s="128" t="s">
        <v>2291</v>
      </c>
      <c r="SK11" s="128"/>
      <c r="SL11" s="128"/>
      <c r="SM11" s="64" t="s">
        <v>2292</v>
      </c>
      <c r="SN11" s="64"/>
      <c r="SO11" s="64"/>
      <c r="SP11" s="64" t="s">
        <v>2293</v>
      </c>
      <c r="SQ11" s="64"/>
      <c r="SR11" s="64"/>
      <c r="SS11" s="64" t="s">
        <v>2369</v>
      </c>
      <c r="ST11" s="64"/>
      <c r="SU11" s="64"/>
      <c r="SV11" s="64" t="s">
        <v>2294</v>
      </c>
      <c r="SW11" s="64"/>
      <c r="SX11" s="64"/>
      <c r="SY11" s="64" t="s">
        <v>2295</v>
      </c>
      <c r="SZ11" s="64"/>
      <c r="TA11" s="64"/>
      <c r="TB11" s="64" t="s">
        <v>2296</v>
      </c>
      <c r="TC11" s="64"/>
      <c r="TD11" s="64"/>
      <c r="TE11" s="64" t="s">
        <v>2297</v>
      </c>
      <c r="TF11" s="64"/>
      <c r="TG11" s="64"/>
      <c r="TH11" s="64" t="s">
        <v>2298</v>
      </c>
      <c r="TI11" s="64"/>
      <c r="TJ11" s="64"/>
      <c r="TK11" s="64" t="s">
        <v>2299</v>
      </c>
      <c r="TL11" s="64"/>
      <c r="TM11" s="64"/>
      <c r="TN11" s="64" t="s">
        <v>2300</v>
      </c>
      <c r="TO11" s="64"/>
      <c r="TP11" s="64"/>
      <c r="TQ11" s="64" t="s">
        <v>2395</v>
      </c>
      <c r="TR11" s="64"/>
      <c r="TS11" s="64"/>
      <c r="TT11" s="64" t="s">
        <v>2396</v>
      </c>
      <c r="TU11" s="64"/>
      <c r="TV11" s="64"/>
      <c r="TW11" s="64" t="s">
        <v>2397</v>
      </c>
      <c r="TX11" s="64"/>
      <c r="TY11" s="64"/>
      <c r="TZ11" s="73" t="s">
        <v>2398</v>
      </c>
      <c r="UA11" s="114"/>
      <c r="UB11" s="115"/>
      <c r="UC11" s="78" t="s">
        <v>2301</v>
      </c>
      <c r="UD11" s="64"/>
      <c r="UE11" s="64"/>
      <c r="UF11" s="64" t="s">
        <v>2302</v>
      </c>
      <c r="UG11" s="64"/>
      <c r="UH11" s="64"/>
      <c r="UI11" s="64" t="s">
        <v>2303</v>
      </c>
      <c r="UJ11" s="64"/>
      <c r="UK11" s="64"/>
      <c r="UL11" s="64" t="s">
        <v>2370</v>
      </c>
      <c r="UM11" s="64"/>
      <c r="UN11" s="64"/>
      <c r="UO11" s="64" t="s">
        <v>2304</v>
      </c>
      <c r="UP11" s="64"/>
      <c r="UQ11" s="64"/>
      <c r="UR11" s="64" t="s">
        <v>2305</v>
      </c>
      <c r="US11" s="64"/>
      <c r="UT11" s="64"/>
      <c r="UU11" s="64" t="s">
        <v>2306</v>
      </c>
      <c r="UV11" s="64"/>
      <c r="UW11" s="64"/>
      <c r="UX11" s="64" t="s">
        <v>2307</v>
      </c>
      <c r="UY11" s="64"/>
      <c r="UZ11" s="64"/>
      <c r="VA11" s="64" t="s">
        <v>2308</v>
      </c>
      <c r="VB11" s="64"/>
      <c r="VC11" s="64"/>
      <c r="VD11" s="64" t="s">
        <v>2309</v>
      </c>
      <c r="VE11" s="64"/>
      <c r="VF11" s="64"/>
      <c r="VG11" s="64" t="s">
        <v>2310</v>
      </c>
      <c r="VH11" s="64"/>
      <c r="VI11" s="64"/>
      <c r="VJ11" s="64" t="s">
        <v>2311</v>
      </c>
      <c r="VK11" s="64"/>
      <c r="VL11" s="64"/>
      <c r="VM11" s="64" t="s">
        <v>2312</v>
      </c>
      <c r="VN11" s="64"/>
      <c r="VO11" s="64"/>
      <c r="VP11" s="64" t="s">
        <v>2371</v>
      </c>
      <c r="VQ11" s="64"/>
      <c r="VR11" s="64"/>
      <c r="VS11" s="64" t="s">
        <v>2313</v>
      </c>
      <c r="VT11" s="64"/>
      <c r="VU11" s="64"/>
      <c r="VV11" s="64" t="s">
        <v>2314</v>
      </c>
      <c r="VW11" s="64"/>
      <c r="VX11" s="64"/>
      <c r="VY11" s="64" t="s">
        <v>2315</v>
      </c>
      <c r="VZ11" s="64"/>
      <c r="WA11" s="73"/>
      <c r="WB11" s="64" t="s">
        <v>2316</v>
      </c>
      <c r="WC11" s="64"/>
      <c r="WD11" s="73"/>
      <c r="WE11" s="64" t="s">
        <v>2317</v>
      </c>
      <c r="WF11" s="64"/>
      <c r="WG11" s="73"/>
      <c r="WH11" s="64" t="s">
        <v>2318</v>
      </c>
      <c r="WI11" s="64"/>
      <c r="WJ11" s="73"/>
      <c r="WK11" s="73" t="s">
        <v>2319</v>
      </c>
      <c r="WL11" s="114"/>
      <c r="WM11" s="114"/>
      <c r="WN11" s="73" t="s">
        <v>2320</v>
      </c>
      <c r="WO11" s="77"/>
      <c r="WP11" s="78"/>
      <c r="WQ11" s="73" t="s">
        <v>2321</v>
      </c>
      <c r="WR11" s="77"/>
      <c r="WS11" s="78"/>
      <c r="WT11" s="73" t="s">
        <v>2372</v>
      </c>
      <c r="WU11" s="77"/>
      <c r="WV11" s="78"/>
      <c r="WW11" s="73" t="s">
        <v>2322</v>
      </c>
      <c r="WX11" s="77"/>
      <c r="WY11" s="78"/>
      <c r="WZ11" s="73" t="s">
        <v>2323</v>
      </c>
      <c r="XA11" s="77"/>
      <c r="XB11" s="78"/>
      <c r="XC11" s="73" t="s">
        <v>2324</v>
      </c>
      <c r="XD11" s="77"/>
      <c r="XE11" s="78"/>
      <c r="XF11" s="73" t="s">
        <v>2325</v>
      </c>
      <c r="XG11" s="77"/>
      <c r="XH11" s="78"/>
      <c r="XI11" s="73" t="s">
        <v>2326</v>
      </c>
      <c r="XJ11" s="77"/>
      <c r="XK11" s="78"/>
      <c r="XL11" s="73" t="s">
        <v>2327</v>
      </c>
      <c r="XM11" s="77"/>
      <c r="XN11" s="78"/>
      <c r="XO11" s="73" t="s">
        <v>2328</v>
      </c>
      <c r="XP11" s="77"/>
      <c r="XQ11" s="78"/>
      <c r="XR11" s="73" t="s">
        <v>2329</v>
      </c>
      <c r="XS11" s="77"/>
      <c r="XT11" s="78"/>
      <c r="XU11" s="73" t="s">
        <v>2330</v>
      </c>
      <c r="XV11" s="77"/>
      <c r="XW11" s="78"/>
      <c r="XX11" s="73" t="s">
        <v>2373</v>
      </c>
      <c r="XY11" s="77"/>
      <c r="XZ11" s="78"/>
      <c r="YA11" s="73" t="s">
        <v>2331</v>
      </c>
      <c r="YB11" s="77"/>
      <c r="YC11" s="78"/>
      <c r="YD11" s="73" t="s">
        <v>2332</v>
      </c>
      <c r="YE11" s="77"/>
      <c r="YF11" s="78"/>
      <c r="YG11" s="73" t="s">
        <v>2333</v>
      </c>
      <c r="YH11" s="77"/>
      <c r="YI11" s="78"/>
      <c r="YJ11" s="73" t="s">
        <v>2334</v>
      </c>
      <c r="YK11" s="77"/>
      <c r="YL11" s="78"/>
      <c r="YM11" s="73" t="s">
        <v>2335</v>
      </c>
      <c r="YN11" s="77"/>
      <c r="YO11" s="77"/>
      <c r="YP11" s="64" t="s">
        <v>2399</v>
      </c>
      <c r="YQ11" s="64"/>
      <c r="YR11" s="64"/>
      <c r="YS11" s="64" t="s">
        <v>2400</v>
      </c>
      <c r="YT11" s="64"/>
      <c r="YU11" s="64"/>
      <c r="YV11" s="64" t="s">
        <v>2401</v>
      </c>
      <c r="YW11" s="64"/>
      <c r="YX11" s="64"/>
      <c r="YY11" s="64" t="s">
        <v>2402</v>
      </c>
      <c r="YZ11" s="64"/>
      <c r="ZA11" s="64"/>
      <c r="ZB11" s="64" t="s">
        <v>2403</v>
      </c>
      <c r="ZC11" s="64"/>
      <c r="ZD11" s="64"/>
      <c r="ZE11" s="64" t="s">
        <v>2404</v>
      </c>
      <c r="ZF11" s="64"/>
      <c r="ZG11" s="64"/>
      <c r="ZH11" s="64" t="s">
        <v>2405</v>
      </c>
      <c r="ZI11" s="64"/>
      <c r="ZJ11" s="64"/>
      <c r="ZK11" s="64" t="s">
        <v>2406</v>
      </c>
      <c r="ZL11" s="64"/>
      <c r="ZM11" s="64"/>
      <c r="ZN11" s="64" t="s">
        <v>2407</v>
      </c>
      <c r="ZO11" s="64"/>
      <c r="ZP11" s="64"/>
      <c r="ZQ11" s="64" t="s">
        <v>2408</v>
      </c>
      <c r="ZR11" s="64"/>
      <c r="ZS11" s="64"/>
      <c r="ZT11" s="64" t="s">
        <v>2409</v>
      </c>
      <c r="ZU11" s="64"/>
      <c r="ZV11" s="64"/>
      <c r="ZW11" s="64" t="s">
        <v>2410</v>
      </c>
      <c r="ZX11" s="64"/>
      <c r="ZY11" s="64"/>
      <c r="ZZ11" s="64" t="s">
        <v>2411</v>
      </c>
      <c r="AAA11" s="64"/>
      <c r="AAB11" s="64"/>
      <c r="AAC11" s="64" t="s">
        <v>2412</v>
      </c>
      <c r="AAD11" s="64"/>
      <c r="AAE11" s="64"/>
    </row>
    <row r="12" spans="1:707" ht="124.9" customHeight="1" thickBot="1" x14ac:dyDescent="0.3">
      <c r="A12" s="99"/>
      <c r="B12" s="99"/>
      <c r="C12" s="60" t="s">
        <v>2413</v>
      </c>
      <c r="D12" s="61"/>
      <c r="E12" s="62"/>
      <c r="F12" s="60" t="s">
        <v>2417</v>
      </c>
      <c r="G12" s="61"/>
      <c r="H12" s="62"/>
      <c r="I12" s="60" t="s">
        <v>2421</v>
      </c>
      <c r="J12" s="61"/>
      <c r="K12" s="62"/>
      <c r="L12" s="60" t="s">
        <v>2423</v>
      </c>
      <c r="M12" s="61"/>
      <c r="N12" s="62"/>
      <c r="O12" s="60" t="s">
        <v>2427</v>
      </c>
      <c r="P12" s="61"/>
      <c r="Q12" s="62"/>
      <c r="R12" s="60" t="s">
        <v>2431</v>
      </c>
      <c r="S12" s="61"/>
      <c r="T12" s="62"/>
      <c r="U12" s="60" t="s">
        <v>2432</v>
      </c>
      <c r="V12" s="61"/>
      <c r="W12" s="62"/>
      <c r="X12" s="60" t="s">
        <v>2436</v>
      </c>
      <c r="Y12" s="61"/>
      <c r="Z12" s="62"/>
      <c r="AA12" s="60" t="s">
        <v>2440</v>
      </c>
      <c r="AB12" s="61"/>
      <c r="AC12" s="62"/>
      <c r="AD12" s="60" t="s">
        <v>2444</v>
      </c>
      <c r="AE12" s="61"/>
      <c r="AF12" s="62"/>
      <c r="AG12" s="60" t="s">
        <v>2448</v>
      </c>
      <c r="AH12" s="61"/>
      <c r="AI12" s="62"/>
      <c r="AJ12" s="60" t="s">
        <v>2452</v>
      </c>
      <c r="AK12" s="61"/>
      <c r="AL12" s="62"/>
      <c r="AM12" s="60" t="s">
        <v>2456</v>
      </c>
      <c r="AN12" s="61"/>
      <c r="AO12" s="62"/>
      <c r="AP12" s="106" t="s">
        <v>2460</v>
      </c>
      <c r="AQ12" s="107"/>
      <c r="AR12" s="108"/>
      <c r="AS12" s="145" t="s">
        <v>2464</v>
      </c>
      <c r="AT12" s="146"/>
      <c r="AU12" s="147"/>
      <c r="AV12" s="106" t="s">
        <v>2468</v>
      </c>
      <c r="AW12" s="107"/>
      <c r="AX12" s="108"/>
      <c r="AY12" s="60" t="s">
        <v>2472</v>
      </c>
      <c r="AZ12" s="61"/>
      <c r="BA12" s="62"/>
      <c r="BB12" s="60" t="s">
        <v>2476</v>
      </c>
      <c r="BC12" s="61"/>
      <c r="BD12" s="62"/>
      <c r="BE12" s="60" t="s">
        <v>2479</v>
      </c>
      <c r="BF12" s="61"/>
      <c r="BG12" s="62"/>
      <c r="BH12" s="60" t="s">
        <v>2483</v>
      </c>
      <c r="BI12" s="61"/>
      <c r="BJ12" s="62"/>
      <c r="BK12" s="60" t="s">
        <v>2487</v>
      </c>
      <c r="BL12" s="61"/>
      <c r="BM12" s="62"/>
      <c r="BN12" s="60" t="s">
        <v>2490</v>
      </c>
      <c r="BO12" s="61"/>
      <c r="BP12" s="62"/>
      <c r="BQ12" s="60" t="s">
        <v>2494</v>
      </c>
      <c r="BR12" s="61"/>
      <c r="BS12" s="62"/>
      <c r="BT12" s="60" t="s">
        <v>2498</v>
      </c>
      <c r="BU12" s="61"/>
      <c r="BV12" s="62"/>
      <c r="BW12" s="60" t="s">
        <v>2502</v>
      </c>
      <c r="BX12" s="61"/>
      <c r="BY12" s="62"/>
      <c r="BZ12" s="60" t="s">
        <v>2503</v>
      </c>
      <c r="CA12" s="61"/>
      <c r="CB12" s="62"/>
      <c r="CC12" s="60" t="s">
        <v>2504</v>
      </c>
      <c r="CD12" s="61"/>
      <c r="CE12" s="62"/>
      <c r="CF12" s="60" t="s">
        <v>2508</v>
      </c>
      <c r="CG12" s="61"/>
      <c r="CH12" s="62"/>
      <c r="CI12" s="60" t="s">
        <v>2512</v>
      </c>
      <c r="CJ12" s="61"/>
      <c r="CK12" s="62"/>
      <c r="CL12" s="60" t="s">
        <v>2516</v>
      </c>
      <c r="CM12" s="61"/>
      <c r="CN12" s="62"/>
      <c r="CO12" s="60" t="s">
        <v>2520</v>
      </c>
      <c r="CP12" s="61"/>
      <c r="CQ12" s="62"/>
      <c r="CR12" s="60" t="s">
        <v>2523</v>
      </c>
      <c r="CS12" s="61"/>
      <c r="CT12" s="62"/>
      <c r="CU12" s="60" t="s">
        <v>2527</v>
      </c>
      <c r="CV12" s="61"/>
      <c r="CW12" s="62"/>
      <c r="CX12" s="60" t="s">
        <v>2528</v>
      </c>
      <c r="CY12" s="61"/>
      <c r="CZ12" s="62"/>
      <c r="DA12" s="60" t="s">
        <v>2529</v>
      </c>
      <c r="DB12" s="61"/>
      <c r="DC12" s="62"/>
      <c r="DD12" s="60" t="s">
        <v>2533</v>
      </c>
      <c r="DE12" s="61"/>
      <c r="DF12" s="62"/>
      <c r="DG12" s="60" t="s">
        <v>2534</v>
      </c>
      <c r="DH12" s="61"/>
      <c r="DI12" s="62"/>
      <c r="DJ12" s="106" t="s">
        <v>1728</v>
      </c>
      <c r="DK12" s="107"/>
      <c r="DL12" s="108"/>
      <c r="DM12" s="60" t="s">
        <v>2537</v>
      </c>
      <c r="DN12" s="61"/>
      <c r="DO12" s="62"/>
      <c r="DP12" s="60" t="s">
        <v>2538</v>
      </c>
      <c r="DQ12" s="61"/>
      <c r="DR12" s="62"/>
      <c r="DS12" s="60" t="s">
        <v>2542</v>
      </c>
      <c r="DT12" s="61"/>
      <c r="DU12" s="62"/>
      <c r="DV12" s="60" t="s">
        <v>2546</v>
      </c>
      <c r="DW12" s="61"/>
      <c r="DX12" s="62"/>
      <c r="DY12" s="60" t="s">
        <v>2550</v>
      </c>
      <c r="DZ12" s="61"/>
      <c r="EA12" s="62"/>
      <c r="EB12" s="60" t="s">
        <v>2554</v>
      </c>
      <c r="EC12" s="61"/>
      <c r="ED12" s="62"/>
      <c r="EE12" s="60" t="s">
        <v>2558</v>
      </c>
      <c r="EF12" s="61"/>
      <c r="EG12" s="62"/>
      <c r="EH12" s="60" t="s">
        <v>2560</v>
      </c>
      <c r="EI12" s="61"/>
      <c r="EJ12" s="62"/>
      <c r="EK12" s="60" t="s">
        <v>2564</v>
      </c>
      <c r="EL12" s="61"/>
      <c r="EM12" s="62"/>
      <c r="EN12" s="60" t="s">
        <v>2567</v>
      </c>
      <c r="EO12" s="61"/>
      <c r="EP12" s="62"/>
      <c r="EQ12" s="106" t="s">
        <v>2568</v>
      </c>
      <c r="ER12" s="107"/>
      <c r="ES12" s="108"/>
      <c r="ET12" s="60" t="s">
        <v>2572</v>
      </c>
      <c r="EU12" s="61"/>
      <c r="EV12" s="62"/>
      <c r="EW12" s="106" t="s">
        <v>2574</v>
      </c>
      <c r="EX12" s="107"/>
      <c r="EY12" s="108"/>
      <c r="EZ12" s="60" t="s">
        <v>2575</v>
      </c>
      <c r="FA12" s="61"/>
      <c r="FB12" s="62"/>
      <c r="FC12" s="106" t="s">
        <v>2576</v>
      </c>
      <c r="FD12" s="107"/>
      <c r="FE12" s="108"/>
      <c r="FF12" s="60" t="s">
        <v>2578</v>
      </c>
      <c r="FG12" s="61"/>
      <c r="FH12" s="62"/>
      <c r="FI12" s="60" t="s">
        <v>2582</v>
      </c>
      <c r="FJ12" s="61"/>
      <c r="FK12" s="62"/>
      <c r="FL12" s="106" t="s">
        <v>2586</v>
      </c>
      <c r="FM12" s="107"/>
      <c r="FN12" s="108"/>
      <c r="FO12" s="60" t="s">
        <v>2590</v>
      </c>
      <c r="FP12" s="61"/>
      <c r="FQ12" s="62"/>
      <c r="FR12" s="60" t="s">
        <v>2594</v>
      </c>
      <c r="FS12" s="61"/>
      <c r="FT12" s="62"/>
      <c r="FU12" s="60" t="s">
        <v>2598</v>
      </c>
      <c r="FV12" s="61"/>
      <c r="FW12" s="62"/>
      <c r="FX12" s="60" t="s">
        <v>2602</v>
      </c>
      <c r="FY12" s="61"/>
      <c r="FZ12" s="62"/>
      <c r="GA12" s="60" t="s">
        <v>2605</v>
      </c>
      <c r="GB12" s="61"/>
      <c r="GC12" s="62"/>
      <c r="GD12" s="60" t="s">
        <v>2609</v>
      </c>
      <c r="GE12" s="61"/>
      <c r="GF12" s="62"/>
      <c r="GG12" s="60" t="s">
        <v>2613</v>
      </c>
      <c r="GH12" s="61"/>
      <c r="GI12" s="62"/>
      <c r="GJ12" s="106" t="s">
        <v>2617</v>
      </c>
      <c r="GK12" s="107"/>
      <c r="GL12" s="108"/>
      <c r="GM12" s="106" t="s">
        <v>2621</v>
      </c>
      <c r="GN12" s="107"/>
      <c r="GO12" s="108"/>
      <c r="GP12" s="60" t="s">
        <v>2625</v>
      </c>
      <c r="GQ12" s="61"/>
      <c r="GR12" s="62"/>
      <c r="GS12" s="106" t="s">
        <v>2626</v>
      </c>
      <c r="GT12" s="107"/>
      <c r="GU12" s="108"/>
      <c r="GV12" s="60" t="s">
        <v>2630</v>
      </c>
      <c r="GW12" s="61"/>
      <c r="GX12" s="62"/>
      <c r="GY12" s="60" t="s">
        <v>2634</v>
      </c>
      <c r="GZ12" s="61"/>
      <c r="HA12" s="62"/>
      <c r="HB12" s="60" t="s">
        <v>2638</v>
      </c>
      <c r="HC12" s="61"/>
      <c r="HD12" s="62"/>
      <c r="HE12" s="60" t="s">
        <v>2642</v>
      </c>
      <c r="HF12" s="61"/>
      <c r="HG12" s="62"/>
      <c r="HH12" s="60" t="s">
        <v>2646</v>
      </c>
      <c r="HI12" s="61"/>
      <c r="HJ12" s="62"/>
      <c r="HK12" s="60" t="s">
        <v>2650</v>
      </c>
      <c r="HL12" s="61"/>
      <c r="HM12" s="62"/>
      <c r="HN12" s="116" t="s">
        <v>2651</v>
      </c>
      <c r="HO12" s="117"/>
      <c r="HP12" s="118"/>
      <c r="HQ12" s="116" t="s">
        <v>2654</v>
      </c>
      <c r="HR12" s="117"/>
      <c r="HS12" s="118"/>
      <c r="HT12" s="116" t="s">
        <v>2657</v>
      </c>
      <c r="HU12" s="117"/>
      <c r="HV12" s="118"/>
      <c r="HW12" s="116" t="s">
        <v>2660</v>
      </c>
      <c r="HX12" s="117"/>
      <c r="HY12" s="118"/>
      <c r="HZ12" s="119" t="s">
        <v>2663</v>
      </c>
      <c r="IA12" s="120"/>
      <c r="IB12" s="121"/>
      <c r="IC12" s="116" t="s">
        <v>2666</v>
      </c>
      <c r="ID12" s="117"/>
      <c r="IE12" s="118"/>
      <c r="IF12" s="116" t="s">
        <v>2668</v>
      </c>
      <c r="IG12" s="117"/>
      <c r="IH12" s="118"/>
      <c r="II12" s="116" t="s">
        <v>2671</v>
      </c>
      <c r="IJ12" s="117"/>
      <c r="IK12" s="118"/>
      <c r="IL12" s="119" t="s">
        <v>2674</v>
      </c>
      <c r="IM12" s="151"/>
      <c r="IN12" s="49"/>
      <c r="IO12" s="119" t="s">
        <v>2675</v>
      </c>
      <c r="IP12" s="120"/>
      <c r="IQ12" s="121"/>
      <c r="IR12" s="119" t="s">
        <v>2679</v>
      </c>
      <c r="IS12" s="120"/>
      <c r="IT12" s="121"/>
      <c r="IU12" s="116" t="s">
        <v>2680</v>
      </c>
      <c r="IV12" s="117"/>
      <c r="IW12" s="118"/>
      <c r="IX12" s="119" t="s">
        <v>2682</v>
      </c>
      <c r="IY12" s="120"/>
      <c r="IZ12" s="121"/>
      <c r="JA12" s="119" t="s">
        <v>2683</v>
      </c>
      <c r="JB12" s="120"/>
      <c r="JC12" s="121"/>
      <c r="JD12" s="116" t="s">
        <v>2684</v>
      </c>
      <c r="JE12" s="117"/>
      <c r="JF12" s="118"/>
      <c r="JG12" s="116" t="s">
        <v>2688</v>
      </c>
      <c r="JH12" s="117"/>
      <c r="JI12" s="118"/>
      <c r="JJ12" s="116" t="s">
        <v>2691</v>
      </c>
      <c r="JK12" s="117"/>
      <c r="JL12" s="118"/>
      <c r="JM12" s="119" t="s">
        <v>2695</v>
      </c>
      <c r="JN12" s="120"/>
      <c r="JO12" s="121"/>
      <c r="JP12" s="116" t="s">
        <v>2699</v>
      </c>
      <c r="JQ12" s="117"/>
      <c r="JR12" s="118"/>
      <c r="JS12" s="116" t="s">
        <v>2700</v>
      </c>
      <c r="JT12" s="117"/>
      <c r="JU12" s="118"/>
      <c r="JV12" s="116" t="s">
        <v>2703</v>
      </c>
      <c r="JW12" s="117"/>
      <c r="JX12" s="118"/>
      <c r="JY12" s="152" t="s">
        <v>2708</v>
      </c>
      <c r="JZ12" s="97"/>
      <c r="KA12" s="96"/>
      <c r="KB12" s="60" t="s">
        <v>2709</v>
      </c>
      <c r="KC12" s="61"/>
      <c r="KD12" s="62"/>
      <c r="KE12" s="60" t="s">
        <v>2713</v>
      </c>
      <c r="KF12" s="61"/>
      <c r="KG12" s="62"/>
      <c r="KH12" s="60" t="s">
        <v>2714</v>
      </c>
      <c r="KI12" s="61"/>
      <c r="KJ12" s="62"/>
      <c r="KK12" s="60" t="s">
        <v>2715</v>
      </c>
      <c r="KL12" s="61"/>
      <c r="KM12" s="62"/>
      <c r="KN12" s="106" t="s">
        <v>2717</v>
      </c>
      <c r="KO12" s="107"/>
      <c r="KP12" s="108"/>
      <c r="KQ12" s="106" t="s">
        <v>2721</v>
      </c>
      <c r="KR12" s="107"/>
      <c r="KS12" s="108"/>
      <c r="KT12" s="60" t="s">
        <v>2723</v>
      </c>
      <c r="KU12" s="61"/>
      <c r="KV12" s="62"/>
      <c r="KW12" s="60" t="s">
        <v>2740</v>
      </c>
      <c r="KX12" s="61"/>
      <c r="KY12" s="62"/>
      <c r="KZ12" s="60" t="s">
        <v>2744</v>
      </c>
      <c r="LA12" s="61"/>
      <c r="LB12" s="62"/>
      <c r="LC12" s="116" t="s">
        <v>2748</v>
      </c>
      <c r="LD12" s="117"/>
      <c r="LE12" s="118"/>
      <c r="LF12" s="116" t="s">
        <v>2751</v>
      </c>
      <c r="LG12" s="117"/>
      <c r="LH12" s="118"/>
      <c r="LI12" s="116" t="s">
        <v>2754</v>
      </c>
      <c r="LJ12" s="117"/>
      <c r="LK12" s="118"/>
      <c r="LL12" s="116" t="s">
        <v>2757</v>
      </c>
      <c r="LM12" s="117"/>
      <c r="LN12" s="118"/>
      <c r="LO12" s="119" t="s">
        <v>2758</v>
      </c>
      <c r="LP12" s="120"/>
      <c r="LQ12" s="121"/>
      <c r="LR12" s="116" t="s">
        <v>2759</v>
      </c>
      <c r="LS12" s="117"/>
      <c r="LT12" s="118"/>
      <c r="LU12" s="116" t="s">
        <v>2762</v>
      </c>
      <c r="LV12" s="117"/>
      <c r="LW12" s="118"/>
      <c r="LX12" s="116" t="s">
        <v>2765</v>
      </c>
      <c r="LY12" s="117"/>
      <c r="LZ12" s="118"/>
      <c r="MA12" s="116" t="s">
        <v>2766</v>
      </c>
      <c r="MB12" s="117"/>
      <c r="MC12" s="118"/>
      <c r="MD12" s="119" t="s">
        <v>2769</v>
      </c>
      <c r="ME12" s="120"/>
      <c r="MF12" s="121"/>
      <c r="MG12" s="116" t="s">
        <v>2772</v>
      </c>
      <c r="MH12" s="117"/>
      <c r="MI12" s="118"/>
      <c r="MJ12" s="116" t="s">
        <v>2776</v>
      </c>
      <c r="MK12" s="117"/>
      <c r="ML12" s="117"/>
      <c r="MM12" s="86" t="s">
        <v>2646</v>
      </c>
      <c r="MN12" s="86"/>
      <c r="MO12" s="86"/>
      <c r="MP12" s="106" t="s">
        <v>2791</v>
      </c>
      <c r="MQ12" s="107"/>
      <c r="MR12" s="108"/>
      <c r="MS12" s="60" t="s">
        <v>2792</v>
      </c>
      <c r="MT12" s="61"/>
      <c r="MU12" s="62"/>
      <c r="MV12" s="60" t="s">
        <v>2796</v>
      </c>
      <c r="MW12" s="61"/>
      <c r="MX12" s="62"/>
      <c r="MY12" s="106" t="s">
        <v>2800</v>
      </c>
      <c r="MZ12" s="107"/>
      <c r="NA12" s="108"/>
      <c r="NB12" s="60" t="s">
        <v>2804</v>
      </c>
      <c r="NC12" s="61"/>
      <c r="ND12" s="62"/>
      <c r="NE12" s="60" t="s">
        <v>2805</v>
      </c>
      <c r="NF12" s="61"/>
      <c r="NG12" s="62"/>
      <c r="NH12" s="60" t="s">
        <v>2809</v>
      </c>
      <c r="NI12" s="61"/>
      <c r="NJ12" s="62"/>
      <c r="NK12" s="60" t="s">
        <v>2813</v>
      </c>
      <c r="NL12" s="61"/>
      <c r="NM12" s="62"/>
      <c r="NN12" s="60" t="s">
        <v>2814</v>
      </c>
      <c r="NO12" s="61"/>
      <c r="NP12" s="62"/>
      <c r="NQ12" s="60" t="s">
        <v>2818</v>
      </c>
      <c r="NR12" s="61"/>
      <c r="NS12" s="62"/>
      <c r="NT12" s="60" t="s">
        <v>2822</v>
      </c>
      <c r="NU12" s="61"/>
      <c r="NV12" s="62"/>
      <c r="NW12" s="60" t="s">
        <v>2826</v>
      </c>
      <c r="NX12" s="61"/>
      <c r="NY12" s="62"/>
      <c r="NZ12" s="60" t="s">
        <v>2830</v>
      </c>
      <c r="OA12" s="61"/>
      <c r="OB12" s="62"/>
      <c r="OC12" s="60" t="s">
        <v>2834</v>
      </c>
      <c r="OD12" s="61"/>
      <c r="OE12" s="62"/>
      <c r="OF12" s="60" t="s">
        <v>2838</v>
      </c>
      <c r="OG12" s="61"/>
      <c r="OH12" s="62"/>
      <c r="OI12" s="106" t="s">
        <v>2842</v>
      </c>
      <c r="OJ12" s="107"/>
      <c r="OK12" s="108"/>
      <c r="OL12" s="60" t="s">
        <v>2846</v>
      </c>
      <c r="OM12" s="61"/>
      <c r="ON12" s="62"/>
      <c r="OO12" s="60" t="s">
        <v>2850</v>
      </c>
      <c r="OP12" s="61"/>
      <c r="OQ12" s="62"/>
      <c r="OR12" s="116" t="s">
        <v>2854</v>
      </c>
      <c r="OS12" s="117"/>
      <c r="OT12" s="118"/>
      <c r="OU12" s="60" t="s">
        <v>2857</v>
      </c>
      <c r="OV12" s="61"/>
      <c r="OW12" s="62"/>
      <c r="OX12" s="116" t="s">
        <v>2861</v>
      </c>
      <c r="OY12" s="117"/>
      <c r="OZ12" s="118"/>
      <c r="PA12" s="116" t="s">
        <v>2864</v>
      </c>
      <c r="PB12" s="117"/>
      <c r="PC12" s="118"/>
      <c r="PD12" s="116" t="s">
        <v>2867</v>
      </c>
      <c r="PE12" s="117"/>
      <c r="PF12" s="118"/>
      <c r="PG12" s="116" t="s">
        <v>2870</v>
      </c>
      <c r="PH12" s="117"/>
      <c r="PI12" s="118"/>
      <c r="PJ12" s="116" t="s">
        <v>2873</v>
      </c>
      <c r="PK12" s="117"/>
      <c r="PL12" s="118"/>
      <c r="PM12" s="116" t="s">
        <v>2876</v>
      </c>
      <c r="PN12" s="117"/>
      <c r="PO12" s="118"/>
      <c r="PP12" s="116" t="s">
        <v>2877</v>
      </c>
      <c r="PQ12" s="117"/>
      <c r="PR12" s="118"/>
      <c r="PS12" s="60" t="s">
        <v>2880</v>
      </c>
      <c r="PT12" s="61"/>
      <c r="PU12" s="62"/>
      <c r="PV12" s="60" t="s">
        <v>2884</v>
      </c>
      <c r="PW12" s="61"/>
      <c r="PX12" s="62"/>
      <c r="PY12" s="60" t="s">
        <v>2886</v>
      </c>
      <c r="PZ12" s="61"/>
      <c r="QA12" s="62"/>
      <c r="QB12" s="60" t="s">
        <v>2890</v>
      </c>
      <c r="QC12" s="61"/>
      <c r="QD12" s="62"/>
      <c r="QE12" s="60" t="s">
        <v>2894</v>
      </c>
      <c r="QF12" s="61"/>
      <c r="QG12" s="62"/>
      <c r="QH12" s="60" t="s">
        <v>2898</v>
      </c>
      <c r="QI12" s="61"/>
      <c r="QJ12" s="62"/>
      <c r="QK12" s="60" t="s">
        <v>2902</v>
      </c>
      <c r="QL12" s="61"/>
      <c r="QM12" s="62"/>
      <c r="QN12" s="60" t="s">
        <v>2909</v>
      </c>
      <c r="QO12" s="61"/>
      <c r="QP12" s="62"/>
      <c r="QQ12" s="60" t="s">
        <v>2910</v>
      </c>
      <c r="QR12" s="61"/>
      <c r="QS12" s="62"/>
      <c r="QT12" s="60" t="s">
        <v>2913</v>
      </c>
      <c r="QU12" s="61"/>
      <c r="QV12" s="62"/>
      <c r="QW12" s="60" t="s">
        <v>2917</v>
      </c>
      <c r="QX12" s="61"/>
      <c r="QY12" s="62"/>
      <c r="QZ12" s="60" t="s">
        <v>2921</v>
      </c>
      <c r="RA12" s="61"/>
      <c r="RB12" s="62"/>
      <c r="RC12" s="60" t="s">
        <v>2925</v>
      </c>
      <c r="RD12" s="61"/>
      <c r="RE12" s="62"/>
      <c r="RF12" s="60" t="s">
        <v>2928</v>
      </c>
      <c r="RG12" s="61"/>
      <c r="RH12" s="62"/>
      <c r="RI12" s="60" t="s">
        <v>2930</v>
      </c>
      <c r="RJ12" s="61"/>
      <c r="RK12" s="62"/>
      <c r="RL12" s="60" t="s">
        <v>2934</v>
      </c>
      <c r="RM12" s="61"/>
      <c r="RN12" s="62"/>
      <c r="RO12" s="60" t="s">
        <v>2938</v>
      </c>
      <c r="RP12" s="61"/>
      <c r="RQ12" s="62"/>
      <c r="RR12" s="60" t="s">
        <v>2942</v>
      </c>
      <c r="RS12" s="61"/>
      <c r="RT12" s="62"/>
      <c r="RU12" s="60" t="s">
        <v>2944</v>
      </c>
      <c r="RV12" s="61"/>
      <c r="RW12" s="62"/>
      <c r="RX12" s="60" t="s">
        <v>2948</v>
      </c>
      <c r="RY12" s="61"/>
      <c r="RZ12" s="62"/>
      <c r="SA12" s="60" t="s">
        <v>2952</v>
      </c>
      <c r="SB12" s="61"/>
      <c r="SC12" s="62"/>
      <c r="SD12" s="60" t="s">
        <v>2956</v>
      </c>
      <c r="SE12" s="61"/>
      <c r="SF12" s="62"/>
      <c r="SG12" s="60" t="s">
        <v>2960</v>
      </c>
      <c r="SH12" s="61"/>
      <c r="SI12" s="62"/>
      <c r="SJ12" s="60" t="s">
        <v>2964</v>
      </c>
      <c r="SK12" s="61"/>
      <c r="SL12" s="62"/>
      <c r="SM12" s="60" t="s">
        <v>2967</v>
      </c>
      <c r="SN12" s="61"/>
      <c r="SO12" s="62"/>
      <c r="SP12" s="60" t="s">
        <v>2971</v>
      </c>
      <c r="SQ12" s="61"/>
      <c r="SR12" s="62"/>
      <c r="SS12" s="60" t="s">
        <v>2975</v>
      </c>
      <c r="ST12" s="61"/>
      <c r="SU12" s="62"/>
      <c r="SV12" s="60" t="s">
        <v>2976</v>
      </c>
      <c r="SW12" s="61"/>
      <c r="SX12" s="62"/>
      <c r="SY12" s="60" t="s">
        <v>2980</v>
      </c>
      <c r="SZ12" s="61"/>
      <c r="TA12" s="62"/>
      <c r="TB12" s="60" t="s">
        <v>2984</v>
      </c>
      <c r="TC12" s="61"/>
      <c r="TD12" s="62"/>
      <c r="TE12" s="60" t="s">
        <v>2987</v>
      </c>
      <c r="TF12" s="61"/>
      <c r="TG12" s="62"/>
      <c r="TH12" s="60" t="s">
        <v>2991</v>
      </c>
      <c r="TI12" s="61"/>
      <c r="TJ12" s="62"/>
      <c r="TK12" s="60" t="s">
        <v>2995</v>
      </c>
      <c r="TL12" s="61"/>
      <c r="TM12" s="62"/>
      <c r="TN12" s="60" t="s">
        <v>2999</v>
      </c>
      <c r="TO12" s="61"/>
      <c r="TP12" s="62"/>
      <c r="TQ12" s="60" t="s">
        <v>3003</v>
      </c>
      <c r="TR12" s="61"/>
      <c r="TS12" s="62"/>
      <c r="TT12" s="60" t="s">
        <v>3007</v>
      </c>
      <c r="TU12" s="61"/>
      <c r="TV12" s="62"/>
      <c r="TW12" s="60" t="s">
        <v>2028</v>
      </c>
      <c r="TX12" s="61"/>
      <c r="TY12" s="62"/>
      <c r="TZ12" s="60" t="s">
        <v>3012</v>
      </c>
      <c r="UA12" s="61"/>
      <c r="UB12" s="62"/>
      <c r="UC12" s="60" t="s">
        <v>3023</v>
      </c>
      <c r="UD12" s="61"/>
      <c r="UE12" s="62"/>
      <c r="UF12" s="60" t="s">
        <v>3027</v>
      </c>
      <c r="UG12" s="61"/>
      <c r="UH12" s="62"/>
      <c r="UI12" s="60" t="s">
        <v>3031</v>
      </c>
      <c r="UJ12" s="61"/>
      <c r="UK12" s="62"/>
      <c r="UL12" s="60" t="s">
        <v>3035</v>
      </c>
      <c r="UM12" s="61"/>
      <c r="UN12" s="62"/>
      <c r="UO12" s="60" t="s">
        <v>3039</v>
      </c>
      <c r="UP12" s="61"/>
      <c r="UQ12" s="62"/>
      <c r="UR12" s="60" t="s">
        <v>3043</v>
      </c>
      <c r="US12" s="61"/>
      <c r="UT12" s="62"/>
      <c r="UU12" s="60" t="s">
        <v>3047</v>
      </c>
      <c r="UV12" s="61"/>
      <c r="UW12" s="62"/>
      <c r="UX12" s="60" t="s">
        <v>3051</v>
      </c>
      <c r="UY12" s="61"/>
      <c r="UZ12" s="62"/>
      <c r="VA12" s="60" t="s">
        <v>3055</v>
      </c>
      <c r="VB12" s="61"/>
      <c r="VC12" s="62"/>
      <c r="VD12" s="60" t="s">
        <v>3059</v>
      </c>
      <c r="VE12" s="61"/>
      <c r="VF12" s="62"/>
      <c r="VG12" s="60" t="s">
        <v>3062</v>
      </c>
      <c r="VH12" s="61"/>
      <c r="VI12" s="62"/>
      <c r="VJ12" s="60" t="s">
        <v>3066</v>
      </c>
      <c r="VK12" s="61"/>
      <c r="VL12" s="62"/>
      <c r="VM12" s="60" t="s">
        <v>3070</v>
      </c>
      <c r="VN12" s="61"/>
      <c r="VO12" s="62"/>
      <c r="VP12" s="60" t="s">
        <v>3072</v>
      </c>
      <c r="VQ12" s="61"/>
      <c r="VR12" s="62"/>
      <c r="VS12" s="60" t="s">
        <v>3074</v>
      </c>
      <c r="VT12" s="61"/>
      <c r="VU12" s="62"/>
      <c r="VV12" s="60" t="s">
        <v>3078</v>
      </c>
      <c r="VW12" s="61"/>
      <c r="VX12" s="62"/>
      <c r="VY12" s="60" t="s">
        <v>1728</v>
      </c>
      <c r="VZ12" s="61"/>
      <c r="WA12" s="62"/>
      <c r="WB12" s="60" t="s">
        <v>3083</v>
      </c>
      <c r="WC12" s="61"/>
      <c r="WD12" s="62"/>
      <c r="WE12" s="60" t="s">
        <v>3087</v>
      </c>
      <c r="WF12" s="61"/>
      <c r="WG12" s="62"/>
      <c r="WH12" s="60" t="s">
        <v>3089</v>
      </c>
      <c r="WI12" s="61"/>
      <c r="WJ12" s="62"/>
      <c r="WK12" s="60" t="s">
        <v>3093</v>
      </c>
      <c r="WL12" s="61"/>
      <c r="WM12" s="62"/>
      <c r="WN12" s="60" t="s">
        <v>3097</v>
      </c>
      <c r="WO12" s="61"/>
      <c r="WP12" s="62"/>
      <c r="WQ12" s="60" t="s">
        <v>3100</v>
      </c>
      <c r="WR12" s="61"/>
      <c r="WS12" s="62"/>
      <c r="WT12" s="60" t="s">
        <v>3104</v>
      </c>
      <c r="WU12" s="61"/>
      <c r="WV12" s="62"/>
      <c r="WW12" s="60" t="s">
        <v>3108</v>
      </c>
      <c r="WX12" s="61"/>
      <c r="WY12" s="62"/>
      <c r="WZ12" s="60" t="s">
        <v>3112</v>
      </c>
      <c r="XA12" s="61"/>
      <c r="XB12" s="62"/>
      <c r="XC12" s="60" t="s">
        <v>3114</v>
      </c>
      <c r="XD12" s="61"/>
      <c r="XE12" s="62"/>
      <c r="XF12" s="60" t="s">
        <v>3118</v>
      </c>
      <c r="XG12" s="61"/>
      <c r="XH12" s="62"/>
      <c r="XI12" s="60" t="s">
        <v>3122</v>
      </c>
      <c r="XJ12" s="61"/>
      <c r="XK12" s="62"/>
      <c r="XL12" s="60" t="s">
        <v>3126</v>
      </c>
      <c r="XM12" s="61"/>
      <c r="XN12" s="62"/>
      <c r="XO12" s="60" t="s">
        <v>3130</v>
      </c>
      <c r="XP12" s="61"/>
      <c r="XQ12" s="62"/>
      <c r="XR12" s="60" t="s">
        <v>3134</v>
      </c>
      <c r="XS12" s="61"/>
      <c r="XT12" s="62"/>
      <c r="XU12" s="60" t="s">
        <v>3136</v>
      </c>
      <c r="XV12" s="61"/>
      <c r="XW12" s="62"/>
      <c r="XX12" s="60" t="s">
        <v>3140</v>
      </c>
      <c r="XY12" s="61"/>
      <c r="XZ12" s="137"/>
      <c r="YA12" s="136" t="s">
        <v>3144</v>
      </c>
      <c r="YB12" s="61"/>
      <c r="YC12" s="137"/>
      <c r="YD12" s="136" t="s">
        <v>3146</v>
      </c>
      <c r="YE12" s="61"/>
      <c r="YF12" s="62"/>
      <c r="YG12" s="60" t="s">
        <v>3150</v>
      </c>
      <c r="YH12" s="61"/>
      <c r="YI12" s="62"/>
      <c r="YJ12" s="60" t="s">
        <v>3154</v>
      </c>
      <c r="YK12" s="61"/>
      <c r="YL12" s="62"/>
      <c r="YM12" s="60" t="s">
        <v>3155</v>
      </c>
      <c r="YN12" s="61"/>
      <c r="YO12" s="62"/>
      <c r="YP12" s="60" t="s">
        <v>3159</v>
      </c>
      <c r="YQ12" s="61"/>
      <c r="YR12" s="62"/>
      <c r="YS12" s="60" t="s">
        <v>3163</v>
      </c>
      <c r="YT12" s="61"/>
      <c r="YU12" s="62"/>
      <c r="YV12" s="60" t="s">
        <v>3165</v>
      </c>
      <c r="YW12" s="61"/>
      <c r="YX12" s="62"/>
      <c r="YY12" s="60" t="s">
        <v>3169</v>
      </c>
      <c r="YZ12" s="61"/>
      <c r="ZA12" s="62"/>
      <c r="ZB12" s="60" t="s">
        <v>3172</v>
      </c>
      <c r="ZC12" s="61"/>
      <c r="ZD12" s="62"/>
      <c r="ZE12" s="60" t="s">
        <v>3176</v>
      </c>
      <c r="ZF12" s="61"/>
      <c r="ZG12" s="62"/>
      <c r="ZH12" s="60" t="s">
        <v>3180</v>
      </c>
      <c r="ZI12" s="61"/>
      <c r="ZJ12" s="62"/>
      <c r="ZK12" s="60" t="s">
        <v>3182</v>
      </c>
      <c r="ZL12" s="61"/>
      <c r="ZM12" s="62"/>
      <c r="ZN12" s="60" t="s">
        <v>3186</v>
      </c>
      <c r="ZO12" s="61"/>
      <c r="ZP12" s="62"/>
      <c r="ZQ12" s="60" t="s">
        <v>3190</v>
      </c>
      <c r="ZR12" s="61"/>
      <c r="ZS12" s="62"/>
      <c r="ZT12" s="60" t="s">
        <v>3194</v>
      </c>
      <c r="ZU12" s="61"/>
      <c r="ZV12" s="62"/>
      <c r="ZW12" s="152" t="s">
        <v>3201</v>
      </c>
      <c r="ZX12" s="153"/>
      <c r="ZY12" s="154"/>
      <c r="ZZ12" s="60" t="s">
        <v>3202</v>
      </c>
      <c r="AAA12" s="61"/>
      <c r="AAB12" s="62"/>
      <c r="AAC12" s="60" t="s">
        <v>3206</v>
      </c>
      <c r="AAD12" s="61"/>
      <c r="AAE12" s="62"/>
    </row>
    <row r="13" spans="1:707" ht="132.75" thickBot="1" x14ac:dyDescent="0.3">
      <c r="A13" s="99"/>
      <c r="B13" s="99"/>
      <c r="C13" s="20" t="s">
        <v>2414</v>
      </c>
      <c r="D13" s="21" t="s">
        <v>2415</v>
      </c>
      <c r="E13" s="22" t="s">
        <v>2416</v>
      </c>
      <c r="F13" s="20" t="s">
        <v>2418</v>
      </c>
      <c r="G13" s="21" t="s">
        <v>2419</v>
      </c>
      <c r="H13" s="22" t="s">
        <v>2420</v>
      </c>
      <c r="I13" s="20" t="s">
        <v>480</v>
      </c>
      <c r="J13" s="21" t="s">
        <v>2422</v>
      </c>
      <c r="K13" s="22" t="s">
        <v>482</v>
      </c>
      <c r="L13" s="20" t="s">
        <v>2424</v>
      </c>
      <c r="M13" s="21" t="s">
        <v>2425</v>
      </c>
      <c r="N13" s="22" t="s">
        <v>2426</v>
      </c>
      <c r="O13" s="20" t="s">
        <v>2428</v>
      </c>
      <c r="P13" s="21" t="s">
        <v>2429</v>
      </c>
      <c r="Q13" s="22" t="s">
        <v>2430</v>
      </c>
      <c r="R13" s="20" t="s">
        <v>1498</v>
      </c>
      <c r="S13" s="21" t="s">
        <v>1499</v>
      </c>
      <c r="T13" s="22" t="s">
        <v>1500</v>
      </c>
      <c r="U13" s="20" t="s">
        <v>2433</v>
      </c>
      <c r="V13" s="21" t="s">
        <v>2434</v>
      </c>
      <c r="W13" s="22" t="s">
        <v>2435</v>
      </c>
      <c r="X13" s="20" t="s">
        <v>2437</v>
      </c>
      <c r="Y13" s="21" t="s">
        <v>2438</v>
      </c>
      <c r="Z13" s="22" t="s">
        <v>2439</v>
      </c>
      <c r="AA13" s="20" t="s">
        <v>2441</v>
      </c>
      <c r="AB13" s="21" t="s">
        <v>2442</v>
      </c>
      <c r="AC13" s="22" t="s">
        <v>2443</v>
      </c>
      <c r="AD13" s="20" t="s">
        <v>2445</v>
      </c>
      <c r="AE13" s="21" t="s">
        <v>2446</v>
      </c>
      <c r="AF13" s="22" t="s">
        <v>2447</v>
      </c>
      <c r="AG13" s="20" t="s">
        <v>2449</v>
      </c>
      <c r="AH13" s="21" t="s">
        <v>2450</v>
      </c>
      <c r="AI13" s="22" t="s">
        <v>2451</v>
      </c>
      <c r="AJ13" s="20" t="s">
        <v>2453</v>
      </c>
      <c r="AK13" s="21" t="s">
        <v>2454</v>
      </c>
      <c r="AL13" s="22" t="s">
        <v>2455</v>
      </c>
      <c r="AM13" s="20" t="s">
        <v>2457</v>
      </c>
      <c r="AN13" s="21" t="s">
        <v>2458</v>
      </c>
      <c r="AO13" s="22" t="s">
        <v>2459</v>
      </c>
      <c r="AP13" s="38" t="s">
        <v>2461</v>
      </c>
      <c r="AQ13" s="50" t="s">
        <v>2462</v>
      </c>
      <c r="AR13" s="50" t="s">
        <v>2463</v>
      </c>
      <c r="AS13" s="20" t="s">
        <v>2465</v>
      </c>
      <c r="AT13" s="21" t="s">
        <v>2466</v>
      </c>
      <c r="AU13" s="22" t="s">
        <v>2467</v>
      </c>
      <c r="AV13" s="20" t="s">
        <v>2469</v>
      </c>
      <c r="AW13" s="21" t="s">
        <v>2470</v>
      </c>
      <c r="AX13" s="22" t="s">
        <v>2471</v>
      </c>
      <c r="AY13" s="20" t="s">
        <v>2473</v>
      </c>
      <c r="AZ13" s="21" t="s">
        <v>2474</v>
      </c>
      <c r="BA13" s="22" t="s">
        <v>2475</v>
      </c>
      <c r="BB13" s="20" t="s">
        <v>691</v>
      </c>
      <c r="BC13" s="21" t="s">
        <v>2477</v>
      </c>
      <c r="BD13" s="21" t="s">
        <v>2478</v>
      </c>
      <c r="BE13" s="20" t="s">
        <v>2480</v>
      </c>
      <c r="BF13" s="21" t="s">
        <v>2481</v>
      </c>
      <c r="BG13" s="21" t="s">
        <v>2482</v>
      </c>
      <c r="BH13" s="20" t="s">
        <v>2484</v>
      </c>
      <c r="BI13" s="21" t="s">
        <v>2485</v>
      </c>
      <c r="BJ13" s="22" t="s">
        <v>2486</v>
      </c>
      <c r="BK13" s="20" t="s">
        <v>2488</v>
      </c>
      <c r="BL13" s="21" t="s">
        <v>2489</v>
      </c>
      <c r="BM13" s="22" t="s">
        <v>2486</v>
      </c>
      <c r="BN13" s="20" t="s">
        <v>2491</v>
      </c>
      <c r="BO13" s="21" t="s">
        <v>2492</v>
      </c>
      <c r="BP13" s="22" t="s">
        <v>2493</v>
      </c>
      <c r="BQ13" s="20" t="s">
        <v>2495</v>
      </c>
      <c r="BR13" s="21" t="s">
        <v>2496</v>
      </c>
      <c r="BS13" s="22" t="s">
        <v>2497</v>
      </c>
      <c r="BT13" s="20" t="s">
        <v>2499</v>
      </c>
      <c r="BU13" s="21" t="s">
        <v>2500</v>
      </c>
      <c r="BV13" s="22" t="s">
        <v>2501</v>
      </c>
      <c r="BW13" s="20" t="s">
        <v>691</v>
      </c>
      <c r="BX13" s="21" t="s">
        <v>2477</v>
      </c>
      <c r="BY13" s="22" t="s">
        <v>2478</v>
      </c>
      <c r="BZ13" s="20" t="s">
        <v>2069</v>
      </c>
      <c r="CA13" s="21" t="s">
        <v>2070</v>
      </c>
      <c r="CB13" s="22" t="s">
        <v>2071</v>
      </c>
      <c r="CC13" s="20" t="s">
        <v>2505</v>
      </c>
      <c r="CD13" s="21" t="s">
        <v>2506</v>
      </c>
      <c r="CE13" s="22" t="s">
        <v>2507</v>
      </c>
      <c r="CF13" s="20" t="s">
        <v>2509</v>
      </c>
      <c r="CG13" s="21" t="s">
        <v>2510</v>
      </c>
      <c r="CH13" s="22" t="s">
        <v>2511</v>
      </c>
      <c r="CI13" s="20" t="s">
        <v>2513</v>
      </c>
      <c r="CJ13" s="21" t="s">
        <v>2514</v>
      </c>
      <c r="CK13" s="22" t="s">
        <v>2515</v>
      </c>
      <c r="CL13" s="20" t="s">
        <v>2517</v>
      </c>
      <c r="CM13" s="21" t="s">
        <v>2518</v>
      </c>
      <c r="CN13" s="22" t="s">
        <v>2519</v>
      </c>
      <c r="CO13" s="20" t="s">
        <v>2521</v>
      </c>
      <c r="CP13" s="21" t="s">
        <v>1653</v>
      </c>
      <c r="CQ13" s="22" t="s">
        <v>2522</v>
      </c>
      <c r="CR13" s="20" t="s">
        <v>2524</v>
      </c>
      <c r="CS13" s="21" t="s">
        <v>2525</v>
      </c>
      <c r="CT13" s="22" t="s">
        <v>2526</v>
      </c>
      <c r="CU13" s="20" t="s">
        <v>170</v>
      </c>
      <c r="CV13" s="21" t="s">
        <v>1653</v>
      </c>
      <c r="CW13" s="22" t="s">
        <v>2522</v>
      </c>
      <c r="CX13" s="20" t="s">
        <v>48</v>
      </c>
      <c r="CY13" s="21" t="s">
        <v>49</v>
      </c>
      <c r="CZ13" s="22" t="s">
        <v>50</v>
      </c>
      <c r="DA13" s="20" t="s">
        <v>2530</v>
      </c>
      <c r="DB13" s="21" t="s">
        <v>2531</v>
      </c>
      <c r="DC13" s="22" t="s">
        <v>2532</v>
      </c>
      <c r="DD13" s="20" t="s">
        <v>526</v>
      </c>
      <c r="DE13" s="21" t="s">
        <v>551</v>
      </c>
      <c r="DF13" s="22" t="s">
        <v>556</v>
      </c>
      <c r="DG13" s="20" t="s">
        <v>1594</v>
      </c>
      <c r="DH13" s="21" t="s">
        <v>1595</v>
      </c>
      <c r="DI13" s="22" t="s">
        <v>2535</v>
      </c>
      <c r="DJ13" s="20" t="s">
        <v>1582</v>
      </c>
      <c r="DK13" s="21" t="s">
        <v>1583</v>
      </c>
      <c r="DL13" s="22" t="s">
        <v>2536</v>
      </c>
      <c r="DM13" s="20" t="s">
        <v>526</v>
      </c>
      <c r="DN13" s="21" t="s">
        <v>551</v>
      </c>
      <c r="DO13" s="22" t="s">
        <v>1090</v>
      </c>
      <c r="DP13" s="20" t="s">
        <v>2539</v>
      </c>
      <c r="DQ13" s="21" t="s">
        <v>2540</v>
      </c>
      <c r="DR13" s="22" t="s">
        <v>2541</v>
      </c>
      <c r="DS13" s="20" t="s">
        <v>2543</v>
      </c>
      <c r="DT13" s="21" t="s">
        <v>2544</v>
      </c>
      <c r="DU13" s="22" t="s">
        <v>2545</v>
      </c>
      <c r="DV13" s="20" t="s">
        <v>2547</v>
      </c>
      <c r="DW13" s="21" t="s">
        <v>2548</v>
      </c>
      <c r="DX13" s="22" t="s">
        <v>2549</v>
      </c>
      <c r="DY13" s="20" t="s">
        <v>2551</v>
      </c>
      <c r="DZ13" s="21" t="s">
        <v>2552</v>
      </c>
      <c r="EA13" s="22" t="s">
        <v>2553</v>
      </c>
      <c r="EB13" s="20" t="s">
        <v>2555</v>
      </c>
      <c r="EC13" s="21" t="s">
        <v>2556</v>
      </c>
      <c r="ED13" s="22" t="s">
        <v>2557</v>
      </c>
      <c r="EE13" s="20" t="s">
        <v>1600</v>
      </c>
      <c r="EF13" s="21" t="s">
        <v>1601</v>
      </c>
      <c r="EG13" s="22" t="s">
        <v>2559</v>
      </c>
      <c r="EH13" s="20" t="s">
        <v>2561</v>
      </c>
      <c r="EI13" s="21" t="s">
        <v>2562</v>
      </c>
      <c r="EJ13" s="22" t="s">
        <v>2563</v>
      </c>
      <c r="EK13" s="20" t="s">
        <v>261</v>
      </c>
      <c r="EL13" s="21" t="s">
        <v>2565</v>
      </c>
      <c r="EM13" s="22" t="s">
        <v>2566</v>
      </c>
      <c r="EN13" s="20" t="s">
        <v>196</v>
      </c>
      <c r="EO13" s="21" t="s">
        <v>707</v>
      </c>
      <c r="EP13" s="22" t="s">
        <v>225</v>
      </c>
      <c r="EQ13" s="20" t="s">
        <v>2569</v>
      </c>
      <c r="ER13" s="21" t="s">
        <v>2570</v>
      </c>
      <c r="ES13" s="22" t="s">
        <v>2571</v>
      </c>
      <c r="ET13" s="20" t="s">
        <v>583</v>
      </c>
      <c r="EU13" s="21" t="s">
        <v>1603</v>
      </c>
      <c r="EV13" s="22" t="s">
        <v>2573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1628</v>
      </c>
      <c r="FD13" s="21" t="s">
        <v>1629</v>
      </c>
      <c r="FE13" s="22" t="s">
        <v>2577</v>
      </c>
      <c r="FF13" s="20" t="s">
        <v>2579</v>
      </c>
      <c r="FG13" s="21" t="s">
        <v>2580</v>
      </c>
      <c r="FH13" s="22" t="s">
        <v>2581</v>
      </c>
      <c r="FI13" s="20" t="s">
        <v>2583</v>
      </c>
      <c r="FJ13" s="21" t="s">
        <v>2584</v>
      </c>
      <c r="FK13" s="22" t="s">
        <v>2585</v>
      </c>
      <c r="FL13" s="20" t="s">
        <v>2587</v>
      </c>
      <c r="FM13" s="21" t="s">
        <v>2588</v>
      </c>
      <c r="FN13" s="22" t="s">
        <v>2589</v>
      </c>
      <c r="FO13" s="20" t="s">
        <v>2591</v>
      </c>
      <c r="FP13" s="21" t="s">
        <v>2592</v>
      </c>
      <c r="FQ13" s="22" t="s">
        <v>2593</v>
      </c>
      <c r="FR13" s="20" t="s">
        <v>2595</v>
      </c>
      <c r="FS13" s="21" t="s">
        <v>2596</v>
      </c>
      <c r="FT13" s="22" t="s">
        <v>2597</v>
      </c>
      <c r="FU13" s="20" t="s">
        <v>2599</v>
      </c>
      <c r="FV13" s="21" t="s">
        <v>2600</v>
      </c>
      <c r="FW13" s="22" t="s">
        <v>2601</v>
      </c>
      <c r="FX13" s="20" t="s">
        <v>2603</v>
      </c>
      <c r="FY13" s="21" t="s">
        <v>2739</v>
      </c>
      <c r="FZ13" s="22" t="s">
        <v>2604</v>
      </c>
      <c r="GA13" s="20" t="s">
        <v>2606</v>
      </c>
      <c r="GB13" s="21" t="s">
        <v>2607</v>
      </c>
      <c r="GC13" s="22" t="s">
        <v>2608</v>
      </c>
      <c r="GD13" s="20" t="s">
        <v>2610</v>
      </c>
      <c r="GE13" s="21" t="s">
        <v>2611</v>
      </c>
      <c r="GF13" s="22" t="s">
        <v>2612</v>
      </c>
      <c r="GG13" s="20" t="s">
        <v>2614</v>
      </c>
      <c r="GH13" s="21" t="s">
        <v>2615</v>
      </c>
      <c r="GI13" s="22" t="s">
        <v>2616</v>
      </c>
      <c r="GJ13" s="20" t="s">
        <v>2618</v>
      </c>
      <c r="GK13" s="21" t="s">
        <v>2619</v>
      </c>
      <c r="GL13" s="22" t="s">
        <v>2620</v>
      </c>
      <c r="GM13" s="20" t="s">
        <v>2622</v>
      </c>
      <c r="GN13" s="21" t="s">
        <v>2623</v>
      </c>
      <c r="GO13" s="22" t="s">
        <v>2624</v>
      </c>
      <c r="GP13" s="20" t="s">
        <v>340</v>
      </c>
      <c r="GQ13" s="21" t="s">
        <v>647</v>
      </c>
      <c r="GR13" s="22" t="s">
        <v>549</v>
      </c>
      <c r="GS13" s="20" t="s">
        <v>2627</v>
      </c>
      <c r="GT13" s="21" t="s">
        <v>2628</v>
      </c>
      <c r="GU13" s="22" t="s">
        <v>2629</v>
      </c>
      <c r="GV13" s="20" t="s">
        <v>2631</v>
      </c>
      <c r="GW13" s="21" t="s">
        <v>2632</v>
      </c>
      <c r="GX13" s="22" t="s">
        <v>2633</v>
      </c>
      <c r="GY13" s="20" t="s">
        <v>2635</v>
      </c>
      <c r="GZ13" s="21" t="s">
        <v>2636</v>
      </c>
      <c r="HA13" s="22" t="s">
        <v>2637</v>
      </c>
      <c r="HB13" s="20" t="s">
        <v>2639</v>
      </c>
      <c r="HC13" s="21" t="s">
        <v>2640</v>
      </c>
      <c r="HD13" s="22" t="s">
        <v>2641</v>
      </c>
      <c r="HE13" s="20" t="s">
        <v>2643</v>
      </c>
      <c r="HF13" s="21" t="s">
        <v>2644</v>
      </c>
      <c r="HG13" s="22" t="s">
        <v>2645</v>
      </c>
      <c r="HH13" s="20" t="s">
        <v>2647</v>
      </c>
      <c r="HI13" s="21" t="s">
        <v>2648</v>
      </c>
      <c r="HJ13" s="22" t="s">
        <v>2649</v>
      </c>
      <c r="HK13" s="20" t="s">
        <v>1850</v>
      </c>
      <c r="HL13" s="21" t="s">
        <v>1851</v>
      </c>
      <c r="HM13" s="22" t="s">
        <v>50</v>
      </c>
      <c r="HN13" s="44" t="s">
        <v>2652</v>
      </c>
      <c r="HO13" s="21" t="s">
        <v>2727</v>
      </c>
      <c r="HP13" s="43" t="s">
        <v>2653</v>
      </c>
      <c r="HQ13" s="44" t="s">
        <v>2655</v>
      </c>
      <c r="HR13" s="21" t="s">
        <v>2728</v>
      </c>
      <c r="HS13" s="43" t="s">
        <v>2656</v>
      </c>
      <c r="HT13" s="44" t="s">
        <v>2658</v>
      </c>
      <c r="HU13" s="21" t="s">
        <v>2729</v>
      </c>
      <c r="HV13" s="43" t="s">
        <v>2659</v>
      </c>
      <c r="HW13" s="44" t="s">
        <v>2661</v>
      </c>
      <c r="HX13" s="21" t="s">
        <v>2730</v>
      </c>
      <c r="HY13" s="43" t="s">
        <v>2662</v>
      </c>
      <c r="HZ13" s="44" t="s">
        <v>2664</v>
      </c>
      <c r="IA13" s="21" t="s">
        <v>2731</v>
      </c>
      <c r="IB13" s="43" t="s">
        <v>2665</v>
      </c>
      <c r="IC13" s="44" t="s">
        <v>1654</v>
      </c>
      <c r="ID13" s="21" t="s">
        <v>2732</v>
      </c>
      <c r="IE13" s="43" t="s">
        <v>2667</v>
      </c>
      <c r="IF13" s="44" t="s">
        <v>2669</v>
      </c>
      <c r="IG13" s="21" t="s">
        <v>2733</v>
      </c>
      <c r="IH13" s="22" t="s">
        <v>2670</v>
      </c>
      <c r="II13" s="44" t="s">
        <v>2672</v>
      </c>
      <c r="IJ13" s="21" t="s">
        <v>2734</v>
      </c>
      <c r="IK13" s="43" t="s">
        <v>2673</v>
      </c>
      <c r="IL13" s="44" t="s">
        <v>1654</v>
      </c>
      <c r="IM13" s="21" t="s">
        <v>2732</v>
      </c>
      <c r="IN13" s="43" t="s">
        <v>2667</v>
      </c>
      <c r="IO13" s="44" t="s">
        <v>2676</v>
      </c>
      <c r="IP13" s="42" t="s">
        <v>2677</v>
      </c>
      <c r="IQ13" s="43" t="s">
        <v>2678</v>
      </c>
      <c r="IR13" s="44" t="s">
        <v>1049</v>
      </c>
      <c r="IS13" s="42" t="s">
        <v>1620</v>
      </c>
      <c r="IT13" s="43" t="s">
        <v>1050</v>
      </c>
      <c r="IU13" s="44" t="s">
        <v>1662</v>
      </c>
      <c r="IV13" s="42" t="s">
        <v>1663</v>
      </c>
      <c r="IW13" s="43" t="s">
        <v>2681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2685</v>
      </c>
      <c r="JE13" s="42" t="s">
        <v>2686</v>
      </c>
      <c r="JF13" s="43" t="s">
        <v>2687</v>
      </c>
      <c r="JG13" s="44" t="s">
        <v>2689</v>
      </c>
      <c r="JH13" s="42" t="s">
        <v>2690</v>
      </c>
      <c r="JI13" s="43" t="s">
        <v>1037</v>
      </c>
      <c r="JJ13" s="20" t="s">
        <v>2692</v>
      </c>
      <c r="JK13" s="21" t="s">
        <v>2693</v>
      </c>
      <c r="JL13" s="22" t="s">
        <v>2694</v>
      </c>
      <c r="JM13" s="20" t="s">
        <v>2696</v>
      </c>
      <c r="JN13" s="21" t="s">
        <v>2697</v>
      </c>
      <c r="JO13" s="22" t="s">
        <v>2698</v>
      </c>
      <c r="JP13" s="44" t="s">
        <v>583</v>
      </c>
      <c r="JQ13" s="21" t="s">
        <v>2735</v>
      </c>
      <c r="JR13" s="43" t="s">
        <v>2573</v>
      </c>
      <c r="JS13" s="44" t="s">
        <v>2701</v>
      </c>
      <c r="JT13" s="21" t="s">
        <v>2736</v>
      </c>
      <c r="JU13" s="43" t="s">
        <v>2702</v>
      </c>
      <c r="JV13" s="44" t="s">
        <v>2704</v>
      </c>
      <c r="JW13" s="21" t="s">
        <v>2737</v>
      </c>
      <c r="JX13" s="43" t="s">
        <v>2705</v>
      </c>
      <c r="JY13" s="53" t="s">
        <v>2706</v>
      </c>
      <c r="JZ13" s="54" t="s">
        <v>2738</v>
      </c>
      <c r="KA13" s="55" t="s">
        <v>2707</v>
      </c>
      <c r="KB13" s="20" t="s">
        <v>2710</v>
      </c>
      <c r="KC13" s="21" t="s">
        <v>2711</v>
      </c>
      <c r="KD13" s="22" t="s">
        <v>2712</v>
      </c>
      <c r="KE13" s="20" t="s">
        <v>1680</v>
      </c>
      <c r="KF13" s="21" t="s">
        <v>1681</v>
      </c>
      <c r="KG13" s="22" t="s">
        <v>1682</v>
      </c>
      <c r="KH13" s="20" t="s">
        <v>1686</v>
      </c>
      <c r="KI13" s="21" t="s">
        <v>1687</v>
      </c>
      <c r="KJ13" s="22" t="s">
        <v>1688</v>
      </c>
      <c r="KK13" s="20" t="s">
        <v>1597</v>
      </c>
      <c r="KL13" s="21" t="s">
        <v>1598</v>
      </c>
      <c r="KM13" s="22" t="s">
        <v>2716</v>
      </c>
      <c r="KN13" s="20" t="s">
        <v>2718</v>
      </c>
      <c r="KO13" s="21" t="s">
        <v>2719</v>
      </c>
      <c r="KP13" s="22" t="s">
        <v>2720</v>
      </c>
      <c r="KQ13" s="20" t="s">
        <v>1622</v>
      </c>
      <c r="KR13" s="21" t="s">
        <v>1623</v>
      </c>
      <c r="KS13" s="22" t="s">
        <v>2722</v>
      </c>
      <c r="KT13" s="20" t="s">
        <v>2724</v>
      </c>
      <c r="KU13" s="21" t="s">
        <v>2725</v>
      </c>
      <c r="KV13" s="22" t="s">
        <v>2726</v>
      </c>
      <c r="KW13" s="20" t="s">
        <v>2741</v>
      </c>
      <c r="KX13" s="21" t="s">
        <v>2742</v>
      </c>
      <c r="KY13" s="22" t="s">
        <v>2743</v>
      </c>
      <c r="KZ13" s="20" t="s">
        <v>2745</v>
      </c>
      <c r="LA13" s="21" t="s">
        <v>2746</v>
      </c>
      <c r="LB13" s="22" t="s">
        <v>2747</v>
      </c>
      <c r="LC13" s="44" t="s">
        <v>2749</v>
      </c>
      <c r="LD13" s="21" t="s">
        <v>2779</v>
      </c>
      <c r="LE13" s="43" t="s">
        <v>2750</v>
      </c>
      <c r="LF13" s="44" t="s">
        <v>2752</v>
      </c>
      <c r="LG13" s="21" t="s">
        <v>2780</v>
      </c>
      <c r="LH13" s="43" t="s">
        <v>2753</v>
      </c>
      <c r="LI13" s="44" t="s">
        <v>2755</v>
      </c>
      <c r="LJ13" s="21" t="s">
        <v>2781</v>
      </c>
      <c r="LK13" s="43" t="s">
        <v>2756</v>
      </c>
      <c r="LL13" s="44" t="s">
        <v>1077</v>
      </c>
      <c r="LM13" s="21" t="s">
        <v>2782</v>
      </c>
      <c r="LN13" s="43" t="s">
        <v>611</v>
      </c>
      <c r="LO13" s="44" t="s">
        <v>1972</v>
      </c>
      <c r="LP13" s="21" t="s">
        <v>2783</v>
      </c>
      <c r="LQ13" s="43" t="s">
        <v>1086</v>
      </c>
      <c r="LR13" s="44" t="s">
        <v>2760</v>
      </c>
      <c r="LS13" s="21" t="s">
        <v>2784</v>
      </c>
      <c r="LT13" s="43" t="s">
        <v>2761</v>
      </c>
      <c r="LU13" s="44" t="s">
        <v>2763</v>
      </c>
      <c r="LV13" s="21" t="s">
        <v>2785</v>
      </c>
      <c r="LW13" s="43" t="s">
        <v>2764</v>
      </c>
      <c r="LX13" s="44" t="s">
        <v>1786</v>
      </c>
      <c r="LY13" s="21" t="s">
        <v>2786</v>
      </c>
      <c r="LZ13" s="43" t="s">
        <v>1787</v>
      </c>
      <c r="MA13" s="44" t="s">
        <v>2767</v>
      </c>
      <c r="MB13" s="21" t="s">
        <v>2787</v>
      </c>
      <c r="MC13" s="43" t="s">
        <v>2768</v>
      </c>
      <c r="MD13" s="44" t="s">
        <v>2770</v>
      </c>
      <c r="ME13" s="21" t="s">
        <v>2788</v>
      </c>
      <c r="MF13" s="43" t="s">
        <v>2771</v>
      </c>
      <c r="MG13" s="20" t="s">
        <v>2773</v>
      </c>
      <c r="MH13" s="21" t="s">
        <v>2774</v>
      </c>
      <c r="MI13" s="22" t="s">
        <v>2775</v>
      </c>
      <c r="MJ13" s="44" t="s">
        <v>2777</v>
      </c>
      <c r="MK13" s="21" t="s">
        <v>2789</v>
      </c>
      <c r="ML13" s="45" t="s">
        <v>2778</v>
      </c>
      <c r="MM13" s="18" t="s">
        <v>2647</v>
      </c>
      <c r="MN13" s="18" t="s">
        <v>2790</v>
      </c>
      <c r="MO13" s="18" t="s">
        <v>2649</v>
      </c>
      <c r="MP13" s="20" t="s">
        <v>359</v>
      </c>
      <c r="MQ13" s="21" t="s">
        <v>151</v>
      </c>
      <c r="MR13" s="22" t="s">
        <v>775</v>
      </c>
      <c r="MS13" s="20" t="s">
        <v>2793</v>
      </c>
      <c r="MT13" s="21" t="s">
        <v>2794</v>
      </c>
      <c r="MU13" s="22" t="s">
        <v>2795</v>
      </c>
      <c r="MV13" s="20" t="s">
        <v>2797</v>
      </c>
      <c r="MW13" s="21" t="s">
        <v>2798</v>
      </c>
      <c r="MX13" s="21" t="s">
        <v>2799</v>
      </c>
      <c r="MY13" s="20" t="s">
        <v>2801</v>
      </c>
      <c r="MZ13" s="21" t="s">
        <v>2802</v>
      </c>
      <c r="NA13" s="22" t="s">
        <v>2803</v>
      </c>
      <c r="NB13" s="20" t="s">
        <v>1614</v>
      </c>
      <c r="NC13" s="21" t="s">
        <v>1615</v>
      </c>
      <c r="ND13" s="22" t="s">
        <v>1616</v>
      </c>
      <c r="NE13" s="20" t="s">
        <v>2806</v>
      </c>
      <c r="NF13" s="21" t="s">
        <v>2807</v>
      </c>
      <c r="NG13" s="22" t="s">
        <v>2808</v>
      </c>
      <c r="NH13" s="20" t="s">
        <v>196</v>
      </c>
      <c r="NI13" s="21" t="s">
        <v>707</v>
      </c>
      <c r="NJ13" s="22" t="s">
        <v>225</v>
      </c>
      <c r="NK13" s="35" t="s">
        <v>2810</v>
      </c>
      <c r="NL13" s="36" t="s">
        <v>2811</v>
      </c>
      <c r="NM13" s="33" t="s">
        <v>2812</v>
      </c>
      <c r="NN13" s="20" t="s">
        <v>2815</v>
      </c>
      <c r="NO13" s="21" t="s">
        <v>2816</v>
      </c>
      <c r="NP13" s="22" t="s">
        <v>2817</v>
      </c>
      <c r="NQ13" s="20" t="s">
        <v>2819</v>
      </c>
      <c r="NR13" s="21" t="s">
        <v>2820</v>
      </c>
      <c r="NS13" s="22" t="s">
        <v>2821</v>
      </c>
      <c r="NT13" s="20" t="s">
        <v>2823</v>
      </c>
      <c r="NU13" s="21" t="s">
        <v>2824</v>
      </c>
      <c r="NV13" s="22" t="s">
        <v>2825</v>
      </c>
      <c r="NW13" s="20" t="s">
        <v>2827</v>
      </c>
      <c r="NX13" s="21" t="s">
        <v>2828</v>
      </c>
      <c r="NY13" s="22" t="s">
        <v>2829</v>
      </c>
      <c r="NZ13" s="20" t="s">
        <v>2831</v>
      </c>
      <c r="OA13" s="21" t="s">
        <v>2832</v>
      </c>
      <c r="OB13" s="22" t="s">
        <v>2833</v>
      </c>
      <c r="OC13" s="20" t="s">
        <v>2835</v>
      </c>
      <c r="OD13" s="21" t="s">
        <v>2836</v>
      </c>
      <c r="OE13" s="22" t="s">
        <v>2837</v>
      </c>
      <c r="OF13" s="20" t="s">
        <v>2839</v>
      </c>
      <c r="OG13" s="21" t="s">
        <v>2840</v>
      </c>
      <c r="OH13" s="22" t="s">
        <v>2841</v>
      </c>
      <c r="OI13" s="20" t="s">
        <v>2843</v>
      </c>
      <c r="OJ13" s="21" t="s">
        <v>2844</v>
      </c>
      <c r="OK13" s="22" t="s">
        <v>2845</v>
      </c>
      <c r="OL13" s="20" t="s">
        <v>2847</v>
      </c>
      <c r="OM13" s="21" t="s">
        <v>2848</v>
      </c>
      <c r="ON13" s="22" t="s">
        <v>2849</v>
      </c>
      <c r="OO13" s="20" t="s">
        <v>2851</v>
      </c>
      <c r="OP13" s="21" t="s">
        <v>2852</v>
      </c>
      <c r="OQ13" s="22" t="s">
        <v>2853</v>
      </c>
      <c r="OR13" s="44" t="s">
        <v>2855</v>
      </c>
      <c r="OS13" s="21" t="s">
        <v>3015</v>
      </c>
      <c r="OT13" s="43" t="s">
        <v>2856</v>
      </c>
      <c r="OU13" s="20" t="s">
        <v>2858</v>
      </c>
      <c r="OV13" s="21" t="s">
        <v>2859</v>
      </c>
      <c r="OW13" s="22" t="s">
        <v>2860</v>
      </c>
      <c r="OX13" s="44" t="s">
        <v>2862</v>
      </c>
      <c r="OY13" s="21" t="s">
        <v>3016</v>
      </c>
      <c r="OZ13" s="43" t="s">
        <v>2863</v>
      </c>
      <c r="PA13" s="44" t="s">
        <v>2865</v>
      </c>
      <c r="PB13" s="21" t="s">
        <v>3017</v>
      </c>
      <c r="PC13" s="43" t="s">
        <v>2866</v>
      </c>
      <c r="PD13" s="44" t="s">
        <v>2868</v>
      </c>
      <c r="PE13" s="21" t="s">
        <v>3018</v>
      </c>
      <c r="PF13" s="43" t="s">
        <v>2869</v>
      </c>
      <c r="PG13" s="44" t="s">
        <v>2871</v>
      </c>
      <c r="PH13" s="21" t="s">
        <v>3019</v>
      </c>
      <c r="PI13" s="43" t="s">
        <v>2872</v>
      </c>
      <c r="PJ13" s="44" t="s">
        <v>2874</v>
      </c>
      <c r="PK13" s="21" t="s">
        <v>3020</v>
      </c>
      <c r="PL13" s="43" t="s">
        <v>2875</v>
      </c>
      <c r="PM13" s="44" t="s">
        <v>19</v>
      </c>
      <c r="PN13" s="21" t="s">
        <v>3021</v>
      </c>
      <c r="PO13" s="43" t="s">
        <v>334</v>
      </c>
      <c r="PP13" s="44" t="s">
        <v>2878</v>
      </c>
      <c r="PQ13" s="21" t="s">
        <v>3022</v>
      </c>
      <c r="PR13" s="43" t="s">
        <v>2879</v>
      </c>
      <c r="PS13" s="20" t="s">
        <v>2881</v>
      </c>
      <c r="PT13" s="21" t="s">
        <v>2882</v>
      </c>
      <c r="PU13" s="22" t="s">
        <v>2883</v>
      </c>
      <c r="PV13" s="20" t="s">
        <v>1879</v>
      </c>
      <c r="PW13" s="21" t="s">
        <v>1880</v>
      </c>
      <c r="PX13" s="22" t="s">
        <v>2885</v>
      </c>
      <c r="PY13" s="20" t="s">
        <v>2887</v>
      </c>
      <c r="PZ13" s="21" t="s">
        <v>2888</v>
      </c>
      <c r="QA13" s="22" t="s">
        <v>2889</v>
      </c>
      <c r="QB13" s="20" t="s">
        <v>2891</v>
      </c>
      <c r="QC13" s="21" t="s">
        <v>2892</v>
      </c>
      <c r="QD13" s="22" t="s">
        <v>2893</v>
      </c>
      <c r="QE13" s="20" t="s">
        <v>2895</v>
      </c>
      <c r="QF13" s="21" t="s">
        <v>2896</v>
      </c>
      <c r="QG13" s="22" t="s">
        <v>2897</v>
      </c>
      <c r="QH13" s="20" t="s">
        <v>2899</v>
      </c>
      <c r="QI13" s="21" t="s">
        <v>2900</v>
      </c>
      <c r="QJ13" s="22" t="s">
        <v>2901</v>
      </c>
      <c r="QK13" s="20" t="s">
        <v>2903</v>
      </c>
      <c r="QL13" s="21" t="s">
        <v>2904</v>
      </c>
      <c r="QM13" s="22" t="s">
        <v>2905</v>
      </c>
      <c r="QN13" s="35" t="s">
        <v>2906</v>
      </c>
      <c r="QO13" s="36" t="s">
        <v>2907</v>
      </c>
      <c r="QP13" s="33" t="s">
        <v>2908</v>
      </c>
      <c r="QQ13" s="20" t="s">
        <v>2911</v>
      </c>
      <c r="QR13" s="21" t="s">
        <v>2912</v>
      </c>
      <c r="QS13" s="22" t="s">
        <v>2911</v>
      </c>
      <c r="QT13" s="20" t="s">
        <v>2914</v>
      </c>
      <c r="QU13" s="21" t="s">
        <v>2915</v>
      </c>
      <c r="QV13" s="22" t="s">
        <v>2916</v>
      </c>
      <c r="QW13" s="20" t="s">
        <v>2918</v>
      </c>
      <c r="QX13" s="21" t="s">
        <v>2919</v>
      </c>
      <c r="QY13" s="22" t="s">
        <v>2920</v>
      </c>
      <c r="QZ13" s="20" t="s">
        <v>2922</v>
      </c>
      <c r="RA13" s="21" t="s">
        <v>2923</v>
      </c>
      <c r="RB13" s="22" t="s">
        <v>2924</v>
      </c>
      <c r="RC13" s="20" t="s">
        <v>362</v>
      </c>
      <c r="RD13" s="21" t="s">
        <v>2926</v>
      </c>
      <c r="RE13" s="22" t="s">
        <v>2927</v>
      </c>
      <c r="RF13" s="20" t="s">
        <v>1622</v>
      </c>
      <c r="RG13" s="21" t="s">
        <v>1623</v>
      </c>
      <c r="RH13" s="22" t="s">
        <v>2929</v>
      </c>
      <c r="RI13" s="20" t="s">
        <v>2931</v>
      </c>
      <c r="RJ13" s="21" t="s">
        <v>2932</v>
      </c>
      <c r="RK13" s="22" t="s">
        <v>2933</v>
      </c>
      <c r="RL13" s="20" t="s">
        <v>2935</v>
      </c>
      <c r="RM13" s="21" t="s">
        <v>2936</v>
      </c>
      <c r="RN13" s="22" t="s">
        <v>2937</v>
      </c>
      <c r="RO13" s="20" t="s">
        <v>2939</v>
      </c>
      <c r="RP13" s="21" t="s">
        <v>2940</v>
      </c>
      <c r="RQ13" s="22" t="s">
        <v>2941</v>
      </c>
      <c r="RR13" s="20" t="s">
        <v>679</v>
      </c>
      <c r="RS13" s="21" t="s">
        <v>692</v>
      </c>
      <c r="RT13" s="22" t="s">
        <v>2943</v>
      </c>
      <c r="RU13" s="20" t="s">
        <v>2945</v>
      </c>
      <c r="RV13" s="21" t="s">
        <v>2946</v>
      </c>
      <c r="RW13" s="22" t="s">
        <v>2947</v>
      </c>
      <c r="RX13" s="20" t="s">
        <v>2949</v>
      </c>
      <c r="RY13" s="21" t="s">
        <v>2950</v>
      </c>
      <c r="RZ13" s="22" t="s">
        <v>2951</v>
      </c>
      <c r="SA13" s="20" t="s">
        <v>2953</v>
      </c>
      <c r="SB13" s="21" t="s">
        <v>2954</v>
      </c>
      <c r="SC13" s="22" t="s">
        <v>2955</v>
      </c>
      <c r="SD13" s="20" t="s">
        <v>2957</v>
      </c>
      <c r="SE13" s="21" t="s">
        <v>2958</v>
      </c>
      <c r="SF13" s="22" t="s">
        <v>2959</v>
      </c>
      <c r="SG13" s="20" t="s">
        <v>2961</v>
      </c>
      <c r="SH13" s="21" t="s">
        <v>2962</v>
      </c>
      <c r="SI13" s="22" t="s">
        <v>2963</v>
      </c>
      <c r="SJ13" s="20" t="s">
        <v>1872</v>
      </c>
      <c r="SK13" s="21" t="s">
        <v>2965</v>
      </c>
      <c r="SL13" s="22" t="s">
        <v>2966</v>
      </c>
      <c r="SM13" s="20" t="s">
        <v>2968</v>
      </c>
      <c r="SN13" s="21" t="s">
        <v>2969</v>
      </c>
      <c r="SO13" s="22" t="s">
        <v>2970</v>
      </c>
      <c r="SP13" s="20" t="s">
        <v>2972</v>
      </c>
      <c r="SQ13" s="21" t="s">
        <v>2973</v>
      </c>
      <c r="SR13" s="22" t="s">
        <v>2974</v>
      </c>
      <c r="SS13" s="20" t="s">
        <v>196</v>
      </c>
      <c r="ST13" s="21" t="s">
        <v>707</v>
      </c>
      <c r="SU13" s="22" t="s">
        <v>705</v>
      </c>
      <c r="SV13" s="20" t="s">
        <v>2977</v>
      </c>
      <c r="SW13" s="21" t="s">
        <v>2978</v>
      </c>
      <c r="SX13" s="22" t="s">
        <v>2979</v>
      </c>
      <c r="SY13" s="20" t="s">
        <v>2981</v>
      </c>
      <c r="SZ13" s="21" t="s">
        <v>2982</v>
      </c>
      <c r="TA13" s="22" t="s">
        <v>2983</v>
      </c>
      <c r="TB13" s="20" t="s">
        <v>2985</v>
      </c>
      <c r="TC13" s="21" t="s">
        <v>2986</v>
      </c>
      <c r="TD13" s="22" t="s">
        <v>705</v>
      </c>
      <c r="TE13" s="20" t="s">
        <v>2988</v>
      </c>
      <c r="TF13" s="21" t="s">
        <v>2989</v>
      </c>
      <c r="TG13" s="22" t="s">
        <v>2990</v>
      </c>
      <c r="TH13" s="20" t="s">
        <v>2992</v>
      </c>
      <c r="TI13" s="21" t="s">
        <v>2993</v>
      </c>
      <c r="TJ13" s="22" t="s">
        <v>2994</v>
      </c>
      <c r="TK13" s="20" t="s">
        <v>2996</v>
      </c>
      <c r="TL13" s="21" t="s">
        <v>2997</v>
      </c>
      <c r="TM13" s="22" t="s">
        <v>2998</v>
      </c>
      <c r="TN13" s="20" t="s">
        <v>3000</v>
      </c>
      <c r="TO13" s="21" t="s">
        <v>3001</v>
      </c>
      <c r="TP13" s="22" t="s">
        <v>3002</v>
      </c>
      <c r="TQ13" s="20" t="s">
        <v>3004</v>
      </c>
      <c r="TR13" s="21" t="s">
        <v>3005</v>
      </c>
      <c r="TS13" s="22" t="s">
        <v>3006</v>
      </c>
      <c r="TT13" s="20" t="s">
        <v>3008</v>
      </c>
      <c r="TU13" s="21" t="s">
        <v>3009</v>
      </c>
      <c r="TV13" s="22" t="s">
        <v>3010</v>
      </c>
      <c r="TW13" s="20" t="s">
        <v>1966</v>
      </c>
      <c r="TX13" s="21" t="s">
        <v>1967</v>
      </c>
      <c r="TY13" s="22" t="s">
        <v>3011</v>
      </c>
      <c r="TZ13" s="20" t="s">
        <v>62</v>
      </c>
      <c r="UA13" s="21" t="s">
        <v>3013</v>
      </c>
      <c r="UB13" s="22" t="s">
        <v>3014</v>
      </c>
      <c r="UC13" s="20" t="s">
        <v>3024</v>
      </c>
      <c r="UD13" s="21" t="s">
        <v>3025</v>
      </c>
      <c r="UE13" s="22" t="s">
        <v>3026</v>
      </c>
      <c r="UF13" s="20" t="s">
        <v>3028</v>
      </c>
      <c r="UG13" s="21" t="s">
        <v>3029</v>
      </c>
      <c r="UH13" s="22" t="s">
        <v>3030</v>
      </c>
      <c r="UI13" s="20" t="s">
        <v>3032</v>
      </c>
      <c r="UJ13" s="21" t="s">
        <v>3033</v>
      </c>
      <c r="UK13" s="22" t="s">
        <v>3034</v>
      </c>
      <c r="UL13" s="20" t="s">
        <v>3036</v>
      </c>
      <c r="UM13" s="21" t="s">
        <v>3037</v>
      </c>
      <c r="UN13" s="22" t="s">
        <v>3038</v>
      </c>
      <c r="UO13" s="20" t="s">
        <v>3040</v>
      </c>
      <c r="UP13" s="21" t="s">
        <v>3041</v>
      </c>
      <c r="UQ13" s="22" t="s">
        <v>3042</v>
      </c>
      <c r="UR13" s="20" t="s">
        <v>3044</v>
      </c>
      <c r="US13" s="21" t="s">
        <v>3045</v>
      </c>
      <c r="UT13" s="22" t="s">
        <v>3046</v>
      </c>
      <c r="UU13" s="20" t="s">
        <v>3048</v>
      </c>
      <c r="UV13" s="21" t="s">
        <v>3049</v>
      </c>
      <c r="UW13" s="22" t="s">
        <v>3050</v>
      </c>
      <c r="UX13" s="20" t="s">
        <v>3052</v>
      </c>
      <c r="UY13" s="21" t="s">
        <v>3053</v>
      </c>
      <c r="UZ13" s="22" t="s">
        <v>3054</v>
      </c>
      <c r="VA13" s="20" t="s">
        <v>3056</v>
      </c>
      <c r="VB13" s="21" t="s">
        <v>3057</v>
      </c>
      <c r="VC13" s="22" t="s">
        <v>3058</v>
      </c>
      <c r="VD13" s="20" t="s">
        <v>3060</v>
      </c>
      <c r="VE13" s="21" t="s">
        <v>3061</v>
      </c>
      <c r="VF13" s="22" t="s">
        <v>552</v>
      </c>
      <c r="VG13" s="20" t="s">
        <v>3063</v>
      </c>
      <c r="VH13" s="21" t="s">
        <v>3064</v>
      </c>
      <c r="VI13" s="22" t="s">
        <v>3065</v>
      </c>
      <c r="VJ13" s="20" t="s">
        <v>3067</v>
      </c>
      <c r="VK13" s="21" t="s">
        <v>3068</v>
      </c>
      <c r="VL13" s="22" t="s">
        <v>3069</v>
      </c>
      <c r="VM13" s="20" t="s">
        <v>340</v>
      </c>
      <c r="VN13" s="21" t="s">
        <v>3071</v>
      </c>
      <c r="VO13" s="22" t="s">
        <v>342</v>
      </c>
      <c r="VP13" s="20" t="s">
        <v>2473</v>
      </c>
      <c r="VQ13" s="21" t="s">
        <v>2474</v>
      </c>
      <c r="VR13" s="22" t="s">
        <v>3073</v>
      </c>
      <c r="VS13" s="20" t="s">
        <v>3075</v>
      </c>
      <c r="VT13" s="21" t="s">
        <v>3076</v>
      </c>
      <c r="VU13" s="22" t="s">
        <v>3077</v>
      </c>
      <c r="VV13" s="20" t="s">
        <v>1554</v>
      </c>
      <c r="VW13" s="21" t="s">
        <v>1555</v>
      </c>
      <c r="VX13" s="22" t="s">
        <v>3079</v>
      </c>
      <c r="VY13" s="20" t="s">
        <v>3080</v>
      </c>
      <c r="VZ13" s="21" t="s">
        <v>3081</v>
      </c>
      <c r="WA13" s="22" t="s">
        <v>3082</v>
      </c>
      <c r="WB13" s="20" t="s">
        <v>3084</v>
      </c>
      <c r="WC13" s="21" t="s">
        <v>3085</v>
      </c>
      <c r="WD13" s="22" t="s">
        <v>3086</v>
      </c>
      <c r="WE13" s="20" t="s">
        <v>3075</v>
      </c>
      <c r="WF13" s="21" t="s">
        <v>3076</v>
      </c>
      <c r="WG13" s="22" t="s">
        <v>3088</v>
      </c>
      <c r="WH13" s="20" t="s">
        <v>3090</v>
      </c>
      <c r="WI13" s="21" t="s">
        <v>3091</v>
      </c>
      <c r="WJ13" s="22" t="s">
        <v>3092</v>
      </c>
      <c r="WK13" s="20" t="s">
        <v>3094</v>
      </c>
      <c r="WL13" s="21" t="s">
        <v>3095</v>
      </c>
      <c r="WM13" s="22" t="s">
        <v>3096</v>
      </c>
      <c r="WN13" s="20" t="s">
        <v>3098</v>
      </c>
      <c r="WO13" s="21" t="s">
        <v>3099</v>
      </c>
      <c r="WP13" s="22" t="s">
        <v>2057</v>
      </c>
      <c r="WQ13" s="20" t="s">
        <v>3101</v>
      </c>
      <c r="WR13" s="21" t="s">
        <v>3102</v>
      </c>
      <c r="WS13" s="22" t="s">
        <v>3103</v>
      </c>
      <c r="WT13" s="20" t="s">
        <v>3105</v>
      </c>
      <c r="WU13" s="21" t="s">
        <v>3106</v>
      </c>
      <c r="WV13" s="22" t="s">
        <v>3107</v>
      </c>
      <c r="WW13" s="20" t="s">
        <v>3109</v>
      </c>
      <c r="WX13" s="21" t="s">
        <v>3110</v>
      </c>
      <c r="WY13" s="22" t="s">
        <v>3111</v>
      </c>
      <c r="WZ13" s="20" t="s">
        <v>196</v>
      </c>
      <c r="XA13" s="21" t="s">
        <v>707</v>
      </c>
      <c r="XB13" s="22" t="s">
        <v>3113</v>
      </c>
      <c r="XC13" s="20" t="s">
        <v>3115</v>
      </c>
      <c r="XD13" s="21" t="s">
        <v>3116</v>
      </c>
      <c r="XE13" s="22" t="s">
        <v>3117</v>
      </c>
      <c r="XF13" s="20" t="s">
        <v>3119</v>
      </c>
      <c r="XG13" s="21" t="s">
        <v>3120</v>
      </c>
      <c r="XH13" s="22" t="s">
        <v>3121</v>
      </c>
      <c r="XI13" s="20" t="s">
        <v>3123</v>
      </c>
      <c r="XJ13" s="21" t="s">
        <v>3124</v>
      </c>
      <c r="XK13" s="22" t="s">
        <v>3125</v>
      </c>
      <c r="XL13" s="20" t="s">
        <v>3127</v>
      </c>
      <c r="XM13" s="21" t="s">
        <v>3128</v>
      </c>
      <c r="XN13" s="22" t="s">
        <v>3129</v>
      </c>
      <c r="XO13" s="20" t="s">
        <v>3131</v>
      </c>
      <c r="XP13" s="21" t="s">
        <v>3132</v>
      </c>
      <c r="XQ13" s="22" t="s">
        <v>3133</v>
      </c>
      <c r="XR13" s="20" t="s">
        <v>614</v>
      </c>
      <c r="XS13" s="21" t="s">
        <v>209</v>
      </c>
      <c r="XT13" s="22" t="s">
        <v>3135</v>
      </c>
      <c r="XU13" s="20" t="s">
        <v>3137</v>
      </c>
      <c r="XV13" s="21" t="s">
        <v>3138</v>
      </c>
      <c r="XW13" s="22" t="s">
        <v>3139</v>
      </c>
      <c r="XX13" s="20" t="s">
        <v>3141</v>
      </c>
      <c r="XY13" s="21" t="s">
        <v>3142</v>
      </c>
      <c r="XZ13" s="22" t="s">
        <v>3143</v>
      </c>
      <c r="YA13" s="20" t="s">
        <v>1786</v>
      </c>
      <c r="YB13" s="21" t="s">
        <v>1176</v>
      </c>
      <c r="YC13" s="22" t="s">
        <v>3145</v>
      </c>
      <c r="YD13" s="20" t="s">
        <v>3147</v>
      </c>
      <c r="YE13" s="21" t="s">
        <v>3148</v>
      </c>
      <c r="YF13" s="22" t="s">
        <v>3149</v>
      </c>
      <c r="YG13" s="20" t="s">
        <v>3151</v>
      </c>
      <c r="YH13" s="21" t="s">
        <v>3152</v>
      </c>
      <c r="YI13" s="22" t="s">
        <v>3153</v>
      </c>
      <c r="YJ13" s="20" t="s">
        <v>340</v>
      </c>
      <c r="YK13" s="21" t="s">
        <v>647</v>
      </c>
      <c r="YL13" s="22" t="s">
        <v>342</v>
      </c>
      <c r="YM13" s="20" t="s">
        <v>3156</v>
      </c>
      <c r="YN13" s="21" t="s">
        <v>3157</v>
      </c>
      <c r="YO13" s="22" t="s">
        <v>3158</v>
      </c>
      <c r="YP13" s="20" t="s">
        <v>3160</v>
      </c>
      <c r="YQ13" s="21" t="s">
        <v>3161</v>
      </c>
      <c r="YR13" s="22" t="s">
        <v>3162</v>
      </c>
      <c r="YS13" s="20" t="s">
        <v>777</v>
      </c>
      <c r="YT13" s="21" t="s">
        <v>3164</v>
      </c>
      <c r="YU13" s="22" t="s">
        <v>778</v>
      </c>
      <c r="YV13" s="20" t="s">
        <v>3166</v>
      </c>
      <c r="YW13" s="21" t="s">
        <v>3167</v>
      </c>
      <c r="YX13" s="22" t="s">
        <v>3168</v>
      </c>
      <c r="YY13" s="20" t="s">
        <v>3170</v>
      </c>
      <c r="YZ13" s="21" t="s">
        <v>3171</v>
      </c>
      <c r="ZA13" s="22" t="s">
        <v>3044</v>
      </c>
      <c r="ZB13" s="20" t="s">
        <v>3173</v>
      </c>
      <c r="ZC13" s="21" t="s">
        <v>3174</v>
      </c>
      <c r="ZD13" s="22" t="s">
        <v>3175</v>
      </c>
      <c r="ZE13" s="20" t="s">
        <v>3177</v>
      </c>
      <c r="ZF13" s="21" t="s">
        <v>3178</v>
      </c>
      <c r="ZG13" s="22" t="s">
        <v>3179</v>
      </c>
      <c r="ZH13" s="20" t="s">
        <v>2106</v>
      </c>
      <c r="ZI13" s="21" t="s">
        <v>2107</v>
      </c>
      <c r="ZJ13" s="22" t="s">
        <v>3181</v>
      </c>
      <c r="ZK13" s="20" t="s">
        <v>3183</v>
      </c>
      <c r="ZL13" s="21" t="s">
        <v>3184</v>
      </c>
      <c r="ZM13" s="22" t="s">
        <v>3185</v>
      </c>
      <c r="ZN13" s="20" t="s">
        <v>3187</v>
      </c>
      <c r="ZO13" s="21" t="s">
        <v>3188</v>
      </c>
      <c r="ZP13" s="22" t="s">
        <v>3189</v>
      </c>
      <c r="ZQ13" s="20" t="s">
        <v>3191</v>
      </c>
      <c r="ZR13" s="21" t="s">
        <v>3192</v>
      </c>
      <c r="ZS13" s="22" t="s">
        <v>3193</v>
      </c>
      <c r="ZT13" s="20" t="s">
        <v>3195</v>
      </c>
      <c r="ZU13" s="21" t="s">
        <v>3196</v>
      </c>
      <c r="ZV13" s="22" t="s">
        <v>3197</v>
      </c>
      <c r="ZW13" s="35" t="s">
        <v>3198</v>
      </c>
      <c r="ZX13" s="36" t="s">
        <v>3199</v>
      </c>
      <c r="ZY13" s="33" t="s">
        <v>3200</v>
      </c>
      <c r="ZZ13" s="20" t="s">
        <v>3203</v>
      </c>
      <c r="AAA13" s="21" t="s">
        <v>3204</v>
      </c>
      <c r="AAB13" s="22" t="s">
        <v>3205</v>
      </c>
      <c r="AAC13" s="20" t="s">
        <v>3060</v>
      </c>
      <c r="AAD13" s="21" t="s">
        <v>3061</v>
      </c>
      <c r="AAE13" s="22" t="s">
        <v>3207</v>
      </c>
    </row>
    <row r="14" spans="1:707" ht="15.75" x14ac:dyDescent="0.25">
      <c r="A14" s="2">
        <v>1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94" t="s">
        <v>3242</v>
      </c>
      <c r="B40" s="95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3214</v>
      </c>
    </row>
    <row r="43" spans="1:707" x14ac:dyDescent="0.25">
      <c r="B43" t="s">
        <v>3215</v>
      </c>
      <c r="C43" t="s">
        <v>3209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3216</v>
      </c>
      <c r="C44" t="s">
        <v>3209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3217</v>
      </c>
      <c r="C45" t="s">
        <v>3209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3215</v>
      </c>
      <c r="C47" t="s">
        <v>3210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3216</v>
      </c>
      <c r="C48" t="s">
        <v>3210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3217</v>
      </c>
      <c r="C49" t="s">
        <v>3210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3215</v>
      </c>
      <c r="C51" t="s">
        <v>3211</v>
      </c>
      <c r="D51">
        <f>(KW40+KZ40+LC40+LF40+LI40+LL40+LO40+LR40+LU40+LX40+MA40+MD40+MG40+MJ40+MM40)/15</f>
        <v>0</v>
      </c>
    </row>
    <row r="52" spans="2:4" x14ac:dyDescent="0.25">
      <c r="B52" t="s">
        <v>3216</v>
      </c>
      <c r="C52" t="s">
        <v>3211</v>
      </c>
      <c r="D52">
        <f>(KX40+LA40+LD40+LG40+LJ40+LM40+LP40+LS40+LV40+LY40+MB40+ME40+MK40+MN40)/15</f>
        <v>0</v>
      </c>
    </row>
    <row r="53" spans="2:4" x14ac:dyDescent="0.25">
      <c r="B53" t="s">
        <v>3217</v>
      </c>
      <c r="C53" t="s">
        <v>3211</v>
      </c>
      <c r="D53">
        <f>(KY40+LB40+LE40+LH40+LK40+LN40+LQ40+LT40+LW40+LZ40+MC40+MF40+MI40+ML40+MO40)/15</f>
        <v>0</v>
      </c>
    </row>
    <row r="55" spans="2:4" x14ac:dyDescent="0.25">
      <c r="B55" t="s">
        <v>3215</v>
      </c>
      <c r="C55" t="s">
        <v>3212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3216</v>
      </c>
      <c r="C56" t="s">
        <v>3212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3217</v>
      </c>
      <c r="C57" t="s">
        <v>3212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3215</v>
      </c>
      <c r="C59" t="s">
        <v>3213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3216</v>
      </c>
      <c r="C60" t="s">
        <v>3213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3217</v>
      </c>
      <c r="C61" t="s">
        <v>3213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2025-07-03T08:15:53Z</dcterms:modified>
</cp:coreProperties>
</file>